
<file path=[Content_Types].xml><?xml version="1.0" encoding="utf-8"?>
<ns0:Types xmlns:ns0="http://schemas.openxmlformats.org/package/2006/content-types">
  <ns0:Default Extension="xml" ContentType="application/vnd.openxmlformats-officedocument.spreadsheetml.sheet.main+xml"/>
  <ns0:Default Extension="rels" ContentType="application/vnd.openxmlformats-package.relationships+xml"/>
  <ns0:Override PartName="/xl/styles.xml" ContentType="application/vnd.openxmlformats-officedocument.spreadsheetml.styles+xml"/>
  <ns0:Override PartName="/xl/theme/theme1.xml" ContentType="application/vnd.openxmlformats-officedocument.theme+xml"/>
  <ns0:Override PartName="/xl/sharedStrings.xml" ContentType="application/vnd.openxmlformats-officedocument.spreadsheetml.sharedStrings+xml"/>
  <ns0:Override PartName="/xl/worksheets/sheet1.xml" ContentType="application/vnd.openxmlformats-officedocument.spreadsheetml.worksheet+xml"/>
  <ns0:Override PartName="/xl/worksheets/sheet2.xml" ContentType="application/vnd.openxmlformats-officedocument.spreadsheetml.worksheet+xml"/>
  <ns0:Override PartName="/xl/tables/table1.xml" ContentType="application/vnd.openxmlformats-officedocument.spreadsheetml.table+xml"/>
  <ns0:Override PartName="/xl/worksheets/sheet3.xml" ContentType="application/vnd.openxmlformats-officedocument.spreadsheetml.worksheet+xml"/>
  <ns0:Override PartName="/xl/tables/table2.xml" ContentType="application/vnd.openxmlformats-officedocument.spreadsheetml.table+xml"/>
  <ns0:Override PartName="/xl/worksheets/sheet4.xml" ContentType="application/vnd.openxmlformats-officedocument.spreadsheetml.worksheet+xml"/>
  <ns0:Override PartName="/xl/tables/table3.xml" ContentType="application/vnd.openxmlformats-officedocument.spreadsheetml.table+xml"/>
  <ns0:Override PartName="/xl/worksheets/sheet5.xml" ContentType="application/vnd.openxmlformats-officedocument.spreadsheetml.worksheet+xml"/>
  <ns0:Override PartName="/xl/tables/table4.xml" ContentType="application/vnd.openxmlformats-officedocument.spreadsheetml.table+xml"/>
  <ns0:Override PartName="/xl/worksheets/sheet6.xml" ContentType="application/vnd.openxmlformats-officedocument.spreadsheetml.worksheet+xml"/>
  <ns0:Override PartName="/xl/tables/table5.xml" ContentType="application/vnd.openxmlformats-officedocument.spreadsheetml.table+xml"/>
  <ns0:Override PartName="/xl/worksheets/sheet7.xml" ContentType="application/vnd.openxmlformats-officedocument.spreadsheetml.worksheet+xml"/>
  <ns0:Override PartName="/xl/tables/table6.xml" ContentType="application/vnd.openxmlformats-officedocument.spreadsheetml.table+xml"/>
  <ns0:Override PartName="/xl/worksheets/sheet8.xml" ContentType="application/vnd.openxmlformats-officedocument.spreadsheetml.worksheet+xml"/>
  <ns0:Override PartName="/xl/tables/table7.xml" ContentType="application/vnd.openxmlformats-officedocument.spreadsheetml.table+xml"/>
  <ns0:Override PartName="/xl/worksheets/sheet9.xml" ContentType="application/vnd.openxmlformats-officedocument.spreadsheetml.worksheet+xml"/>
  <ns0:Override PartName="/xl/drawings/drawing1.xml" ContentType="application/vnd.openxmlformats-officedocument.drawing+xml"/>
  <ns0:Override PartName="/xl/drawings/charts/chart1.xml" ContentType="application/vnd.openxmlformats-officedocument.drawingml.chart+xml"/>
</ns0: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ecfd7f90b4453a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使い方" sheetId="1" r:id="R3e9efdef1bdd4e01"/>
    <x:sheet name="設定" sheetId="2" r:id="R8de97a3706b64f52"/>
    <x:sheet name="SKUマスタ" sheetId="3" r:id="R3e92d48a03794560"/>
    <x:sheet name="在庫台帳" sheetId="4" r:id="R3bbb85b40650454c"/>
    <x:sheet name="ピッキングタスク" sheetId="5" r:id="Rd2affa5203804e50"/>
    <x:sheet name="出庫記録" sheetId="6" r:id="R6ba1f883baf64d8b"/>
    <x:sheet name="作業進捗追跡" sheetId="7" r:id="R27685787a057436b"/>
    <x:sheet name="例外と変更" sheetId="8" r:id="Rd26b9ca60dea4b6e"/>
    <x:sheet name="集計ダッシュボード" sheetId="9" r:id="R7f3a5644a58e4c0e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6">
    <x:numFmt numFmtId="200" formatCode="¥#,##0.00"/>
    <x:numFmt numFmtId="201" formatCode="0"/>
    <x:numFmt numFmtId="202" formatCode="yyyy-mm-dd"/>
    <x:numFmt numFmtId="203" formatCode="yyyy-mm-dd hh:mm"/>
    <x:numFmt numFmtId="204" formatCode="0.00"/>
    <x:numFmt numFmtId="205" formatCode="0.0%"/>
  </x:numFmts>
  <x:fonts count="9">
    <x:font>
      <x:sz val="11"/>
      <x:name val="Carlito"/>
    </x:font>
    <x:font>
      <x:b/>
      <x:sz val="16"/>
      <x:color rgb="0F172A"/>
      <x:name val="Microsoft YaHei"/>
    </x:font>
    <x:font>
      <x:sz val="10"/>
      <x:color rgb="475569"/>
      <x:name val="Microsoft YaHei"/>
    </x:font>
    <x:font>
      <x:b/>
      <x:sz val="12"/>
      <x:color rgb="0F172A"/>
      <x:name val="Microsoft YaHei"/>
    </x:font>
    <x:font>
      <x:sz val="10"/>
      <x:color rgb="0F172A"/>
      <x:name val="Microsoft YaHei"/>
    </x:font>
    <x:font>
      <x:b/>
      <x:sz val="10"/>
      <x:color rgb="1D4ED8"/>
      <x:name val="Microsoft YaHei"/>
    </x:font>
    <x:font>
      <x:b/>
      <x:sz val="10"/>
      <x:color rgb="0F172A"/>
      <x:name val="Microsoft YaHei"/>
    </x:font>
    <x:font>
      <x:sz val="9"/>
      <x:color rgb="475569"/>
      <x:name val="Microsoft YaHei"/>
    </x:font>
    <x:font>
      <x:b/>
      <x:sz val="14"/>
      <x:color rgb="0F172A"/>
      <x:name val="Microsoft YaHei"/>
    </x:font>
  </x:fonts>
  <x:fills count="7">
    <x:fill>
      <x:patternFill patternType="none"/>
    </x:fill>
    <x:fill>
      <x:patternFill patternType="gray125"/>
    </x:fill>
    <x:fill>
      <x:patternFill patternType="solid">
        <x:fgColor rgb="E0F2FE"/>
      </x:patternFill>
    </x:fill>
    <x:fill>
      <x:patternFill patternType="solid">
        <x:fgColor rgb="F1F5F9"/>
      </x:patternFill>
    </x:fill>
    <x:fill>
      <x:patternFill patternType="solid">
        <x:fgColor rgb="EFF6FF"/>
      </x:patternFill>
    </x:fill>
    <x:fill>
      <x:patternFill patternType="solid">
        <x:fgColor rgb="F8FAFC"/>
      </x:patternFill>
    </x:fill>
    <x:fill>
      <x:patternFill patternType="solid">
        <x:fgColor rgb="DBEAFE"/>
      </x:patternFill>
    </x:fill>
  </x:fills>
  <x:borders count="4">
    <x:border/>
    <x:border/>
    <x:border>
      <x:left style="thin">
        <x:color rgb="E2E8F0"/>
      </x:left>
      <x:right style="thin">
        <x:color rgb="E2E8F0"/>
      </x:right>
      <x:top style="thin">
        <x:color rgb="E2E8F0"/>
      </x:top>
      <x:bottom style="thin">
        <x:color rgb="E2E8F0"/>
      </x:bottom>
    </x:border>
    <x:border>
      <x:left style="thin">
        <x:color rgb="E2E8F0"/>
      </x:left>
      <x:right style="thin">
        <x:color rgb="E2E8F0"/>
      </x:right>
      <x:top style="thin">
        <x:color rgb="E2E8F0"/>
      </x:top>
      <x:bottom style="thin">
        <x:color rgb="E2E8F0"/>
      </x:bottom>
    </x:border>
  </x:borders>
  <x:cellStyleXfs count="1">
    <x:xf numFmtId="0" fontId="0" fillId="0" borderId="0"/>
  </x:cellStyleXfs>
  <x:cellXfs count="84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vertical="center"/>
    </x:xf>
    <x:xf numFmtId="0" fontId="2" fillId="0" borderId="0" xfId="0" applyNumberFormat="1" applyFont="1" applyFill="1" applyBorder="1"/>
    <x:xf numFmtId="0" fontId="2" fillId="0" borderId="0" xfId="0" applyNumberFormat="1" applyFont="1" applyFill="1" applyBorder="1" applyAlignment="1">
      <x:alignment wrapText="1"/>
    </x:xf>
    <x:xf numFmtId="0" fontId="2" fillId="0" borderId="0" xfId="0" applyNumberFormat="1" applyFont="1" applyFill="1" applyBorder="1" applyAlignment="1">
      <x:alignment vertical="center" wrapText="1"/>
    </x:xf>
    <x:xf numFmtId="0" fontId="2" fillId="0" borderId="1" xfId="0" applyNumberFormat="1" applyFont="1" applyFill="1" applyBorder="1"/>
    <x:xf numFmtId="0" fontId="2" fillId="0" borderId="1" xfId="0" applyNumberFormat="1" applyFont="1" applyFill="1" applyBorder="1" applyAlignment="1">
      <x:alignment wrapText="1"/>
    </x:xf>
    <x:xf numFmtId="0" fontId="2" fillId="0" borderId="1" xfId="0" applyNumberFormat="1" applyFont="1" applyFill="1" applyBorder="1" applyAlignment="1">
      <x:alignment vertical="center" wrapText="1"/>
    </x:xf>
    <x:xf numFmtId="0" fontId="0" fillId="3" borderId="0" xfId="0" applyNumberFormat="1" applyFont="1" applyFill="1" applyBorder="1"/>
    <x:xf numFmtId="0" fontId="3" fillId="3" borderId="0" xfId="0" applyNumberFormat="1" applyFont="1" applyFill="1" applyBorder="1"/>
    <x:xf numFmtId="0" fontId="3" fillId="3" borderId="0" xfId="0" applyNumberFormat="1" applyFont="1" applyFill="1" applyBorder="1" applyAlignment="1">
      <x:alignment vertical="center"/>
    </x:xf>
    <x:xf numFmtId="0" fontId="0" fillId="3" borderId="1" xfId="0" applyNumberFormat="1" applyFont="1" applyFill="1" applyBorder="1"/>
    <x:xf numFmtId="0" fontId="3" fillId="3" borderId="1" xfId="0" applyNumberFormat="1" applyFont="1" applyFill="1" applyBorder="1"/>
    <x:xf numFmtId="0" fontId="3" fillId="3" borderId="1" xfId="0" applyNumberFormat="1" applyFont="1" applyFill="1" applyBorder="1" applyAlignment="1">
      <x:alignment vertical="center"/>
    </x:xf>
    <x:xf numFmtId="0" fontId="4" fillId="0" borderId="0" xfId="0" applyNumberFormat="1" applyFont="1" applyFill="1" applyBorder="1"/>
    <x:xf numFmtId="0" fontId="4" fillId="0" borderId="2" xfId="0" applyNumberFormat="1" applyFont="1" applyFill="1" applyBorder="1"/>
    <x:xf numFmtId="0" fontId="4" fillId="0" borderId="2" xfId="0" applyNumberFormat="1" applyFont="1" applyFill="1" applyBorder="1" applyAlignment="1">
      <x:alignment wrapText="1"/>
    </x:xf>
    <x:xf numFmtId="0" fontId="4" fillId="0" borderId="2" xfId="0" applyNumberFormat="1" applyFont="1" applyFill="1" applyBorder="1" applyAlignment="1">
      <x:alignment vertical="center" wrapText="1"/>
    </x:xf>
    <x:xf numFmtId="0" fontId="4" fillId="0" borderId="1" xfId="0" applyNumberFormat="1" applyFont="1" applyFill="1" applyBorder="1"/>
    <x:xf numFmtId="0" fontId="4" fillId="0" borderId="3" xfId="0" applyNumberFormat="1" applyFont="1" applyFill="1" applyBorder="1"/>
    <x:xf numFmtId="0" fontId="4" fillId="0" borderId="3" xfId="0" applyNumberFormat="1" applyFont="1" applyFill="1" applyBorder="1" applyAlignment="1">
      <x:alignment wrapText="1"/>
    </x:xf>
    <x:xf numFmtId="0" fontId="4" fillId="0" borderId="3" xfId="0" applyNumberFormat="1" applyFont="1" applyFill="1" applyBorder="1" applyAlignment="1">
      <x:alignment vertical="center" wrapText="1"/>
    </x:xf>
    <x:xf numFmtId="0" fontId="4" fillId="4" borderId="2" xfId="0" applyNumberFormat="1" applyFont="1" applyFill="1" applyBorder="1" applyAlignment="1">
      <x:alignment vertical="center" wrapText="1"/>
    </x:xf>
    <x:xf numFmtId="0" fontId="5" fillId="4" borderId="2" xfId="0" applyNumberFormat="1" applyFont="1" applyFill="1" applyBorder="1" applyAlignment="1">
      <x:alignment vertical="center" wrapText="1"/>
    </x:xf>
    <x:xf numFmtId="0" fontId="5" fillId="4" borderId="2" xfId="0" applyNumberFormat="1" applyFont="1" applyFill="1" applyBorder="1" applyAlignment="1">
      <x:alignment horizontal="center" vertical="center" wrapText="1"/>
    </x:xf>
    <x:xf numFmtId="0" fontId="4" fillId="4" borderId="3" xfId="0" applyNumberFormat="1" applyFont="1" applyFill="1" applyBorder="1" applyAlignment="1">
      <x:alignment vertical="center" wrapText="1"/>
    </x:xf>
    <x:xf numFmtId="0" fontId="5" fillId="4" borderId="3" xfId="0" applyNumberFormat="1" applyFont="1" applyFill="1" applyBorder="1" applyAlignment="1">
      <x:alignment vertical="center" wrapText="1"/>
    </x:xf>
    <x:xf numFmtId="0" fontId="5" fillId="4" borderId="3" xfId="0" applyNumberFormat="1" applyFont="1" applyFill="1" applyBorder="1" applyAlignment="1">
      <x:alignment horizontal="center" vertical="center" wrapText="1"/>
    </x:xf>
    <x:xf numFmtId="0" fontId="4" fillId="5" borderId="2" xfId="0" applyNumberFormat="1" applyFont="1" applyFill="1" applyBorder="1" applyAlignment="1">
      <x:alignment vertical="center" wrapText="1"/>
    </x:xf>
    <x:xf numFmtId="0" fontId="6" fillId="5" borderId="2" xfId="0" applyNumberFormat="1" applyFont="1" applyFill="1" applyBorder="1" applyAlignment="1">
      <x:alignment vertical="center" wrapText="1"/>
    </x:xf>
    <x:xf numFmtId="0" fontId="4" fillId="5" borderId="3" xfId="0" applyNumberFormat="1" applyFont="1" applyFill="1" applyBorder="1" applyAlignment="1">
      <x:alignment vertical="center" wrapText="1"/>
    </x:xf>
    <x:xf numFmtId="0" fontId="6" fillId="5" borderId="3" xfId="0" applyNumberFormat="1" applyFont="1" applyFill="1" applyBorder="1" applyAlignment="1">
      <x:alignment vertical="center" wrapText="1"/>
    </x:xf>
    <x:xf numFmtId="0" fontId="0" fillId="6" borderId="0" xfId="0" applyNumberFormat="1" applyFont="1" applyFill="1" applyBorder="1"/>
    <x:xf numFmtId="0" fontId="6" fillId="6" borderId="0" xfId="0" applyNumberFormat="1" applyFont="1" applyFill="1" applyBorder="1"/>
    <x:xf numFmtId="0" fontId="6" fillId="6" borderId="0" xfId="0" applyNumberFormat="1" applyFont="1" applyFill="1" applyBorder="1" applyAlignment="1">
      <x:alignment wrapText="1"/>
    </x:xf>
    <x:xf numFmtId="0" fontId="6" fillId="6" borderId="0" xfId="0" applyNumberFormat="1" applyFont="1" applyFill="1" applyBorder="1" applyAlignment="1">
      <x:alignment horizontal="center" wrapText="1"/>
    </x:xf>
    <x:xf numFmtId="0" fontId="6" fillId="6" borderId="0" xfId="0" applyNumberFormat="1" applyFont="1" applyFill="1" applyBorder="1" applyAlignment="1">
      <x:alignment horizontal="center" vertical="center" wrapText="1"/>
    </x:xf>
    <x:xf numFmtId="0" fontId="0" fillId="6" borderId="1" xfId="0" applyNumberFormat="1" applyFont="1" applyFill="1" applyBorder="1"/>
    <x:xf numFmtId="0" fontId="6" fillId="6" borderId="1" xfId="0" applyNumberFormat="1" applyFont="1" applyFill="1" applyBorder="1"/>
    <x:xf numFmtId="0" fontId="6" fillId="6" borderId="1" xfId="0" applyNumberFormat="1" applyFont="1" applyFill="1" applyBorder="1" applyAlignment="1">
      <x:alignment wrapText="1"/>
    </x:xf>
    <x:xf numFmtId="0" fontId="6" fillId="6" borderId="1" xfId="0" applyNumberFormat="1" applyFont="1" applyFill="1" applyBorder="1" applyAlignment="1">
      <x:alignment horizontal="center" wrapText="1"/>
    </x:xf>
    <x:xf numFmtId="0" fontId="6" fillId="6" borderId="1" xfId="0" applyNumberFormat="1" applyFont="1" applyFill="1" applyBorder="1" applyAlignment="1">
      <x:alignment horizontal="center" vertical="center" wrapText="1"/>
    </x:xf>
    <x:xf numFmtId="0" fontId="4" fillId="0" borderId="2" xfId="0" applyNumberFormat="1" applyFont="1" applyFill="1" applyBorder="1" applyAlignment="1">
      <x:alignment vertical="center"/>
    </x:xf>
    <x:xf numFmtId="0" fontId="4" fillId="0" borderId="3" xfId="0" applyNumberFormat="1" applyFont="1" applyFill="1" applyBorder="1" applyAlignment="1">
      <x:alignment vertical="center"/>
    </x:xf>
    <x:xf numFmtId="0" fontId="7" fillId="0" borderId="0" xfId="0" applyNumberFormat="1" applyFont="1" applyFill="1" applyBorder="1"/>
    <x:xf numFmtId="0" fontId="7" fillId="0" borderId="0" xfId="0" applyNumberFormat="1" applyFont="1" applyFill="1" applyBorder="1" applyAlignment="1">
      <x:alignment wrapText="1"/>
    </x:xf>
    <x:xf numFmtId="0" fontId="7" fillId="0" borderId="0" xfId="0" applyNumberFormat="1" applyFont="1" applyFill="1" applyBorder="1" applyAlignment="1">
      <x:alignment vertical="center" wrapText="1"/>
    </x:xf>
    <x:xf numFmtId="0" fontId="7" fillId="0" borderId="1" xfId="0" applyNumberFormat="1" applyFont="1" applyFill="1" applyBorder="1"/>
    <x:xf numFmtId="0" fontId="7" fillId="0" borderId="1" xfId="0" applyNumberFormat="1" applyFont="1" applyFill="1" applyBorder="1" applyAlignment="1">
      <x:alignment wrapText="1"/>
    </x:xf>
    <x:xf numFmtId="0" fontId="7" fillId="0" borderId="1" xfId="0" applyNumberFormat="1" applyFont="1" applyFill="1" applyBorder="1" applyAlignment="1">
      <x:alignment vertical="center" wrapText="1"/>
    </x:xf>
    <x:xf numFmtId="200" fontId="4" fillId="0" borderId="2" xfId="0" applyNumberFormat="1" applyFont="1" applyFill="1" applyBorder="1" applyAlignment="1">
      <x:alignment vertical="center"/>
    </x:xf>
    <x:xf numFmtId="200" fontId="4" fillId="0" borderId="3" xfId="0" applyNumberFormat="1" applyFont="1" applyFill="1" applyBorder="1" applyAlignment="1">
      <x:alignment vertical="center"/>
    </x:xf>
    <x:xf numFmtId="201" fontId="4" fillId="0" borderId="2" xfId="0" applyNumberFormat="1" applyFont="1" applyFill="1" applyBorder="1" applyAlignment="1">
      <x:alignment vertical="center"/>
    </x:xf>
    <x:xf numFmtId="201" fontId="4" fillId="0" borderId="3" xfId="0" applyNumberFormat="1" applyFont="1" applyFill="1" applyBorder="1" applyAlignment="1">
      <x:alignment vertical="center"/>
    </x:xf>
    <x:xf numFmtId="202" fontId="4" fillId="0" borderId="2" xfId="0" applyNumberFormat="1" applyFont="1" applyFill="1" applyBorder="1" applyAlignment="1">
      <x:alignment vertical="center"/>
    </x:xf>
    <x:xf numFmtId="202" fontId="4" fillId="0" borderId="3" xfId="0" applyNumberFormat="1" applyFont="1" applyFill="1" applyBorder="1" applyAlignment="1">
      <x:alignment vertical="center"/>
    </x:xf>
    <x:xf numFmtId="203" fontId="4" fillId="0" borderId="2" xfId="0" applyNumberFormat="1" applyFont="1" applyFill="1" applyBorder="1" applyAlignment="1">
      <x:alignment vertical="center"/>
    </x:xf>
    <x:xf numFmtId="203" fontId="4" fillId="0" borderId="3" xfId="0" applyNumberFormat="1" applyFont="1" applyFill="1" applyBorder="1" applyAlignment="1">
      <x:alignment vertical="center"/>
    </x:xf>
    <x:xf numFmtId="204" fontId="4" fillId="0" borderId="2" xfId="0" applyNumberFormat="1" applyFont="1" applyFill="1" applyBorder="1" applyAlignment="1">
      <x:alignment vertical="center"/>
    </x:xf>
    <x:xf numFmtId="204" fontId="4" fillId="0" borderId="3" xfId="0" applyNumberFormat="1" applyFont="1" applyFill="1" applyBorder="1" applyAlignment="1">
      <x:alignment vertical="center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2" xfId="0" applyNumberFormat="1" applyFont="1" applyFill="1" applyBorder="1"/>
    <x:xf numFmtId="0" fontId="4" fillId="5" borderId="2" xfId="0" applyNumberFormat="1" applyFont="1" applyFill="1" applyBorder="1" applyAlignment="1">
      <x:alignment vertical="center"/>
    </x:xf>
    <x:xf numFmtId="0" fontId="0" fillId="5" borderId="1" xfId="0" applyNumberFormat="1" applyFont="1" applyFill="1" applyBorder="1"/>
    <x:xf numFmtId="0" fontId="4" fillId="5" borderId="1" xfId="0" applyNumberFormat="1" applyFont="1" applyFill="1" applyBorder="1"/>
    <x:xf numFmtId="0" fontId="4" fillId="5" borderId="3" xfId="0" applyNumberFormat="1" applyFont="1" applyFill="1" applyBorder="1"/>
    <x:xf numFmtId="0" fontId="4" fillId="5" borderId="3" xfId="0" applyNumberFormat="1" applyFont="1" applyFill="1" applyBorder="1" applyAlignment="1">
      <x:alignment vertical="center"/>
    </x:xf>
    <x:xf numFmtId="0" fontId="8" fillId="5" borderId="2" xfId="0" applyNumberFormat="1" applyFont="1" applyFill="1" applyBorder="1" applyAlignment="1">
      <x:alignment vertical="center"/>
    </x:xf>
    <x:xf numFmtId="0" fontId="8" fillId="5" borderId="3" xfId="0" applyNumberFormat="1" applyFont="1" applyFill="1" applyBorder="1" applyAlignment="1">
      <x:alignment vertical="center"/>
    </x:xf>
    <x:xf numFmtId="0" fontId="8" fillId="5" borderId="2" xfId="0" applyNumberFormat="1" applyFont="1" applyFill="1" applyBorder="1" applyAlignment="1">
      <x:alignment horizontal="right" vertical="center"/>
    </x:xf>
    <x:xf numFmtId="0" fontId="8" fillId="5" borderId="3" xfId="0" applyNumberFormat="1" applyFont="1" applyFill="1" applyBorder="1" applyAlignment="1">
      <x:alignment horizontal="right" vertical="center"/>
    </x:xf>
    <x:xf numFmtId="205" fontId="8" fillId="5" borderId="2" xfId="0" applyNumberFormat="1" applyFont="1" applyFill="1" applyBorder="1" applyAlignment="1">
      <x:alignment horizontal="right" vertical="center"/>
    </x:xf>
    <x:xf numFmtId="205" fontId="8" fillId="5" borderId="3" xfId="0" applyNumberFormat="1" applyFont="1" applyFill="1" applyBorder="1" applyAlignment="1">
      <x:alignment horizontal="right" vertical="center"/>
    </x:xf>
    <x:xf numFmtId="200" fontId="8" fillId="5" borderId="2" xfId="0" applyNumberFormat="1" applyFont="1" applyFill="1" applyBorder="1" applyAlignment="1">
      <x:alignment horizontal="right" vertical="center"/>
    </x:xf>
    <x:xf numFmtId="200" fontId="8" fillId="5" borderId="3" xfId="0" applyNumberFormat="1" applyFont="1" applyFill="1" applyBorder="1" applyAlignment="1">
      <x:alignment horizontal="right" vertical="center"/>
    </x:xf>
    <x:xf numFmtId="205" fontId="4" fillId="0" borderId="2" xfId="0" applyNumberFormat="1" applyFont="1" applyFill="1" applyBorder="1" applyAlignment="1">
      <x:alignment vertical="center"/>
    </x:xf>
    <x:xf numFmtId="205" fontId="4" fillId="0" borderId="3" xfId="0" applyNumberFormat="1" applyFont="1" applyFill="1" applyBorder="1" applyAlignment="1">
      <x:alignment vertical="center"/>
    </x:xf>
  </x:cellXfs>
  <x:cellStyles count="1">
    <x:cellStyle name="Normal" xfId="0"/>
  </x:cellStyles>
  <x:dxfs count="5">
    <x:dxf>
      <x:font>
        <x:b/>
        <x:color rgb="92400E"/>
      </x:font>
      <x:fill>
        <x:patternFill patternType="solid">
          <x:bgColor rgb="FEF3C7"/>
        </x:patternFill>
      </x:fill>
    </x:dxf>
    <x:dxf>
      <x:font>
        <x:b/>
        <x:color rgb="92400E"/>
      </x:font>
      <x:fill>
        <x:patternFill patternType="solid">
          <x:bgColor rgb="FEF3C7"/>
        </x:patternFill>
      </x:fill>
    </x:dxf>
    <x:dxf>
      <x:font>
        <x:b/>
        <x:color rgb="92400E"/>
      </x:font>
      <x:fill>
        <x:patternFill patternType="solid">
          <x:bgColor rgb="FEF3C7"/>
        </x:patternFill>
      </x:fill>
    </x:dxf>
    <x:dxf>
      <x:font>
        <x:b/>
        <x:color rgb="991B1B"/>
      </x:font>
      <x:fill>
        <x:patternFill patternType="solid">
          <x:bgColor rgb="FEE2E2"/>
        </x:patternFill>
      </x:fill>
    </x:dxf>
    <x:dxf>
      <x:font>
        <x:b/>
        <x:color rgb="991B1B"/>
      </x:font>
      <x:fill>
        <x:patternFill patternType="solid">
          <x:bgColor rgb="FEE2E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bb62745ad844ab5" /><Relationship Type="http://schemas.openxmlformats.org/officeDocument/2006/relationships/theme" Target="/xl/theme/theme1.xml" Id="R158cc93796584e56" /><Relationship Type="http://schemas.openxmlformats.org/officeDocument/2006/relationships/sharedStrings" Target="/xl/sharedStrings.xml" Id="R7691ed4c43e3476f" /><Relationship Type="http://schemas.openxmlformats.org/officeDocument/2006/relationships/worksheet" Target="/xl/worksheets/sheet1.xml" Id="R3e9efdef1bdd4e01" /><Relationship Type="http://schemas.openxmlformats.org/officeDocument/2006/relationships/worksheet" Target="/xl/worksheets/sheet2.xml" Id="R8de97a3706b64f52" /><Relationship Type="http://schemas.openxmlformats.org/officeDocument/2006/relationships/worksheet" Target="/xl/worksheets/sheet3.xml" Id="R3e92d48a03794560" /><Relationship Type="http://schemas.openxmlformats.org/officeDocument/2006/relationships/worksheet" Target="/xl/worksheets/sheet4.xml" Id="R3bbb85b40650454c" /><Relationship Type="http://schemas.openxmlformats.org/officeDocument/2006/relationships/worksheet" Target="/xl/worksheets/sheet5.xml" Id="Rd2affa5203804e50" /><Relationship Type="http://schemas.openxmlformats.org/officeDocument/2006/relationships/worksheet" Target="/xl/worksheets/sheet6.xml" Id="R6ba1f883baf64d8b" /><Relationship Type="http://schemas.openxmlformats.org/officeDocument/2006/relationships/worksheet" Target="/xl/worksheets/sheet7.xml" Id="R27685787a057436b" /><Relationship Type="http://schemas.openxmlformats.org/officeDocument/2006/relationships/worksheet" Target="/xl/worksheets/sheet8.xml" Id="Rd26b9ca60dea4b6e" /><Relationship Type="http://schemas.openxmlformats.org/officeDocument/2006/relationships/worksheet" Target="/xl/worksheets/sheet9.xml" Id="R7f3a5644a58e4c0e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bd76e938bce64641" /></Relationships>
</file>

<file path=xl/drawings/charts/chart1.xml><?xml version="1.0" encoding="utf-8"?>
<ns0:chartSpace xmlns:ns0="http://schemas.openxmlformats.org/drawingml/2006/chart" xmlns:ns1="http://schemas.openxmlformats.org/drawingml/2006/main">
  <ns0:lang val="en-US"/>
  <ns0:roundedCorners val="0"/>
  <ns0:chart>
    <ns0:title>
      <ns0:tx>
        <ns0:rich>
          <ns1:bodyPr/>
          <ns1:lstStyle/>
          <ns1:p>
            <ns1:r>
              <ns1:rPr/>
              <ns1:t>業務区分別出庫金額</ns1:t>
            </ns1:r>
          </ns1:p>
        </ns0:rich>
      </ns0:tx>
      <ns0:overlay val="0"/>
    </ns0:title>
    <ns0:autoTitleDeleted val="0"/>
    <ns0:view3D/>
    <ns0:plotArea>
      <ns0:layout/>
      <ns0:barChart>
        <ns0:barDir val="col"/>
        <ns0:varyColors val="0"/>
        <ns0:ser>
          <ns0:idx val="0"/>
          <ns0:order val="0"/>
          <ns0:tx>
            <ns0:v>出庫金額</ns0:v>
          </ns0:tx>
          <ns0:cat>
            <ns0:strRef>
              <ns0:f>'集計ダッシュボード'!$A$24:$A$33</ns0:f>
              <ns0:strCache>
                <ns0:ptCount val="0"/>
              </ns0:strCache>
            </ns0:strRef>
          </ns0:cat>
          <ns0:val>
            <ns0:numRef>
              <ns0:f>'集計ダッシュボード'!$B$24:$B$33</ns0:f>
              <ns0:numCache>
                <ns0:formatCode>¥#,##0.00</ns0:formatCode>
                <ns0:ptCount val="0"/>
              </ns0:numCache>
            </ns0:numRef>
          </ns0:val>
        </ns0:ser>
        <ns0:dLbls>
          <ns0:showLegendKey val="0"/>
          <ns0:showVal val="0"/>
          <ns0:showCatName val="0"/>
          <ns0:showSerName val="0"/>
          <ns0:showPercent val="0"/>
          <ns0:showBubbleSize val="0"/>
          <ns0:showLeaderLines val="0"/>
        </ns0:dLbls>
        <ns0:axId val="48650112"/>
        <ns0:axId val="48672768"/>
      </ns0:barChart>
      <ns0:catAx>
        <ns0:axId val="48650112"/>
        <ns0:scaling>
          <ns0:orientation val="minMax"/>
        </ns0:scaling>
        <ns0:delete val="0"/>
        <ns0:axPos val="b"/>
        <ns0:majorGridlines>
          <ns0:spPr>
            <ns1:ln w="9525">
              <ns1:solidFill>
                <ns1:srgbClr val="CCCCCC"/>
              </ns1:solidFill>
              <ns1:prstDash val="dash"/>
            </ns1:ln>
          </ns0:spPr>
        </ns0:majorGridlines>
        <ns0:numFmt formatCode=""/>
        <ns0:majorTickMark val="none"/>
        <ns0:minorTickMark val="none"/>
        <ns0:tickLblPos val="nextTo"/>
        <ns0:crossAx val="48672768"/>
        <ns0:crosses val="autoZero"/>
        <ns0:lblAlgn val="ctr"/>
        <ns0:lblOffset val="100"/>
        <ns0:noMultiLvlLbl val="0"/>
      </ns0:catAx>
      <ns0:valAx>
        <ns0:axId val="48672768"/>
        <ns0:scaling>
          <ns0:orientation val="minMax"/>
        </ns0:scaling>
        <ns0:delete val="0"/>
        <ns0:axPos val="l"/>
        <ns0:majorGridlines>
          <ns0:spPr>
            <ns1:ln w="9525">
              <ns1:solidFill>
                <ns1:srgbClr val="CCCCCC"/>
              </ns1:solidFill>
              <ns1:prstDash val="dash"/>
            </ns1:ln>
          </ns0:spPr>
        </ns0:majorGridlines>
        <ns0:numFmt formatCode=""/>
        <ns0:majorTickMark val="none"/>
        <ns0:minorTickMark val="none"/>
        <ns0:crossAx val="48650112"/>
        <ns0:crosses val="autoZero"/>
        <ns0:crossBetween val="between"/>
      </ns0:valAx>
    </ns0:plotArea>
    <ns0:plotVisOnly val="1"/>
  </ns0:chart>
  <ns0:spPr>
    <ns1:ln w="9525">
      <ns1:solidFill>
        <ns1:srgbClr val="D9D9D9"/>
      </ns1:solidFill>
      <ns1:prstDash val="solid"/>
    </ns1:ln>
  </ns0:spPr>
</ns0:chartSpace>
</file>

<file path=xl/drawings/drawing1.xml><?xml version="1.0" encoding="utf-8"?>
<ns0:wsDr xmlns:ns0="http://schemas.openxmlformats.org/drawingml/2006/spreadsheetDrawing" xmlns:ns1="http://schemas.openxmlformats.org/drawingml/2006/main" xmlns:ns2="http://schemas.openxmlformats.org/drawingml/2006/chart" xmlns:r="http://schemas.openxmlformats.org/officeDocument/2006/relationships">
  <ns0:twoCellAnchor>
    <ns0:from>
      <ns0:col>3</ns0:col>
      <ns0:colOff>0</ns0:colOff>
      <ns0:row>22</ns0:row>
      <ns0:rowOff>0</ns0:rowOff>
    </ns0:from>
    <ns0:to>
      <ns0:col>11</ns0:col>
      <ns0:colOff>0</ns0:colOff>
      <ns0:row>38</ns0:row>
      <ns0:rowOff>0</ns0:rowOff>
    </ns0:to>
    <ns0:graphicFrame macro="">
      <ns0:nvGraphicFramePr>
        <ns0:cNvPr id="1" name="Chart"/>
        <ns0:cNvGraphicFramePr/>
      </ns0:nvGraphicFramePr>
      <ns0:xfrm>
        <ns1:off x="0" y="0"/>
        <ns1:ext cx="0" cy="0"/>
      </ns0:xfrm>
      <ns1:graphic>
        <ns1:graphicData uri="http://schemas.openxmlformats.org/drawingml/2006/chart">
          <ns2:chart r:id="Rbd76e938bce64641"/>
        </ns1:graphicData>
      </ns1:graphic>
    </ns0:graphicFrame>
    <ns0:clientData/>
  </ns0:twoCellAnchor>
</ns0:wsDr>
</file>

<file path=xl/tables/table1.xml><?xml version="1.0" encoding="utf-8"?>
<x:table xmlns:x="http://schemas.openxmlformats.org/spreadsheetml/2006/main" id="1" name="ConfigLists" displayName="ConfigLists" ref="A3:X18" headerRowCount="1">
  <x:tableColumns count="24">
    <x:tableColumn id="1" name="会社・荷主"/>
    <x:tableColumn id="2" name="倉庫"/>
    <x:tableColumn id="3" name="エリア"/>
    <x:tableColumn id="4" name="業務区分"/>
    <x:tableColumn id="5" name="ピッキング方式"/>
    <x:tableColumn id="6" name="優先度"/>
    <x:tableColumn id="7" name="配送会社"/>
    <x:tableColumn id="8" name="単位"/>
    <x:tableColumn id="9" name="品質状態"/>
    <x:tableColumn id="10" name="在庫状態"/>
    <x:tableColumn id="11" name="ピッキングタスク状態"/>
    <x:tableColumn id="12" name="出庫状態"/>
    <x:tableColumn id="13" name="配送状態"/>
    <x:tableColumn id="14" name="例外種別"/>
    <x:tableColumn id="15" name="重要度"/>
    <x:tableColumn id="16" name="対応状況"/>
    <x:tableColumn id="17" name="梱包形態"/>
    <x:tableColumn id="18" name="温度管理"/>
    <x:tableColumn id="19" name="はい・いいえ"/>
    <x:tableColumn id="20" name="差異理由"/>
    <x:tableColumn id="21" name="節目の状態"/>
    <x:tableColumn id="22" name="通知状態"/>
    <x:tableColumn id="23" name="根本原因区分"/>
    <x:tableColumn id="24" name="関連区分"/>
  </x:tableColumns>
  <x:tableStyleInfo name="TableStyleMedium2" showRowStripes="0"/>
</x:table>
</file>

<file path=xl/tables/table2.xml><?xml version="1.0" encoding="utf-8"?>
<x:table xmlns:x="http://schemas.openxmlformats.org/spreadsheetml/2006/main" id="2" name="SKUMasterTable" displayName="SKUMasterTable" ref="A3:T18" headerRowCount="1">
  <x:tableColumns count="20">
    <x:tableColumn id="1" name="SKUコード"/>
    <x:tableColumn id="2" name="商品名"/>
    <x:tableColumn id="3" name="仕様"/>
    <x:tableColumn id="4" name="商品カテゴリ"/>
    <x:tableColumn id="5" name="バーコード"/>
    <x:tableColumn id="6" name="単位"/>
    <x:tableColumn id="7" name="入数"/>
    <x:tableColumn id="8" name="ロット管理"/>
    <x:tableColumn id="9" name="シリアル管理"/>
    <x:tableColumn id="10" name="期限管理"/>
    <x:tableColumn id="11" name="温度管理"/>
    <x:tableColumn id="12" name="標準倉庫"/>
    <x:tableColumn id="13" name="標準エリア"/>
    <x:tableColumn id="14" name="標準ロケーション"/>
    <x:tableColumn id="15" name="安全在庫"/>
    <x:tableColumn id="16" name="補充点"/>
    <x:tableColumn id="17" name="最大在庫"/>
    <x:tableColumn id="18" name="標準単価"/>
    <x:tableColumn id="19" name="現在の状態"/>
    <x:tableColumn id="20" name="備考"/>
  </x:tableColumns>
  <x:tableStyleInfo name="TableStyleMedium2" showRowStripes="0"/>
</x:table>
</file>

<file path=xl/tables/table3.xml><?xml version="1.0" encoding="utf-8"?>
<x:table xmlns:x="http://schemas.openxmlformats.org/spreadsheetml/2006/main" id="3" name="InventoryLedgerTable" displayName="InventoryLedgerTable" ref="A3:T18" headerRowCount="1">
  <x:tableColumns count="20">
    <x:tableColumn id="1" name="会社・荷主"/>
    <x:tableColumn id="2" name="倉庫"/>
    <x:tableColumn id="3" name="エリア"/>
    <x:tableColumn id="4" name="ロケーション"/>
    <x:tableColumn id="5" name="SKUコード"/>
    <x:tableColumn id="6" name="商品名"/>
    <x:tableColumn id="7" name="ロット番号"/>
    <x:tableColumn id="8" name="シリアル番号"/>
    <x:tableColumn id="9" name="製造日"/>
    <x:tableColumn id="10" name="有効期限"/>
    <x:tableColumn id="11" name="品質状態"/>
    <x:tableColumn id="12" name="在庫状態"/>
    <x:tableColumn id="13" name="帳簿在庫"/>
    <x:tableColumn id="14" name="引当済み"/>
    <x:tableColumn id="15" name="凍結済み"/>
    <x:tableColumn id="16" name="利用可能在庫"/>
    <x:tableColumn id="17" name="安全在庫"/>
    <x:tableColumn id="18" name="在庫アラート"/>
    <x:tableColumn id="19" name="直近棚卸日"/>
    <x:tableColumn id="20" name="備考"/>
  </x:tableColumns>
  <x:tableStyleInfo name="TableStyleMedium2" showRowStripes="0"/>
</x:table>
</file>

<file path=xl/tables/table4.xml><?xml version="1.0" encoding="utf-8"?>
<x:table xmlns:x="http://schemas.openxmlformats.org/spreadsheetml/2006/main" id="4" name="PickingTaskTable" displayName="PickingTaskTable" ref="A3:AD18" headerRowCount="1">
  <x:tableColumns count="30">
    <x:tableColumn id="1" name="ピッキング番号"/>
    <x:tableColumn id="2" name="元注文番号"/>
    <x:tableColumn id="3" name="業務区分"/>
    <x:tableColumn id="4" name="優先度"/>
    <x:tableColumn id="5" name="ピッキング予定日"/>
    <x:tableColumn id="6" name="出庫期限"/>
    <x:tableColumn id="7" name="会社・荷主"/>
    <x:tableColumn id="8" name="倉庫"/>
    <x:tableColumn id="9" name="エリア"/>
    <x:tableColumn id="10" name="ウェーブ番号"/>
    <x:tableColumn id="11" name="SKUコード"/>
    <x:tableColumn id="12" name="商品名"/>
    <x:tableColumn id="13" name="ロット・期限ルール"/>
    <x:tableColumn id="14" name="指定ロット"/>
    <x:tableColumn id="15" name="単位"/>
    <x:tableColumn id="16" name="必要数"/>
    <x:tableColumn id="17" name="引当数"/>
    <x:tableColumn id="18" name="実ピック数"/>
    <x:tableColumn id="19" name="欠品数"/>
    <x:tableColumn id="20" name="ピッキング方式"/>
    <x:tableColumn id="21" name="推奨ロケーション"/>
    <x:tableColumn id="22" name="ピッキング担当者"/>
    <x:tableColumn id="23" name="開始時刻"/>
    <x:tableColumn id="24" name="完了時刻"/>
    <x:tableColumn id="25" name="所要時間（時間）"/>
    <x:tableColumn id="26" name="タスク状態"/>
    <x:tableColumn id="27" name="照合結果"/>
    <x:tableColumn id="28" name="例外種別"/>
    <x:tableColumn id="29" name="例外メモ"/>
    <x:tableColumn id="30" name="変更記録ID"/>
  </x:tableColumns>
  <x:tableStyleInfo name="TableStyleMedium2" showRowStripes="0"/>
</x:table>
</file>

<file path=xl/tables/table5.xml><?xml version="1.0" encoding="utf-8"?>
<x:table xmlns:x="http://schemas.openxmlformats.org/spreadsheetml/2006/main" id="5" name="OutboundLogTable" displayName="OutboundLogTable" ref="A3:AL18" headerRowCount="1">
  <x:tableColumns count="38">
    <x:tableColumn id="1" name="出庫番号"/>
    <x:tableColumn id="2" name="出庫日"/>
    <x:tableColumn id="3" name="ピッキング番号"/>
    <x:tableColumn id="4" name="元注文番号"/>
    <x:tableColumn id="5" name="業務区分"/>
    <x:tableColumn id="6" name="会社・荷主"/>
    <x:tableColumn id="7" name="顧客・部門・宛先"/>
    <x:tableColumn id="8" name="受取担当者"/>
    <x:tableColumn id="9" name="連絡先"/>
    <x:tableColumn id="10" name="倉庫"/>
    <x:tableColumn id="11" name="配送会社"/>
    <x:tableColumn id="12" name="配送方法"/>
    <x:tableColumn id="13" name="送り状番号"/>
    <x:tableColumn id="14" name="出荷ロット"/>
    <x:tableColumn id="15" name="SKUコード"/>
    <x:tableColumn id="16" name="商品名"/>
    <x:tableColumn id="17" name="ロット番号"/>
    <x:tableColumn id="18" name="シリアル番号"/>
    <x:tableColumn id="19" name="単位"/>
    <x:tableColumn id="20" name="予定出庫数"/>
    <x:tableColumn id="21" name="実出庫数"/>
    <x:tableColumn id="22" name="返品・取消数"/>
    <x:tableColumn id="23" name="差異数"/>
    <x:tableColumn id="24" name="差異理由"/>
    <x:tableColumn id="25" name="標準単価"/>
    <x:tableColumn id="26" name="出庫金額"/>
    <x:tableColumn id="27" name="梱包形態"/>
    <x:tableColumn id="28" name="箱数"/>
    <x:tableColumn id="29" name="総重量kg"/>
    <x:tableColumn id="30" name="温度管理"/>
    <x:tableColumn id="31" name="出庫担当者"/>
    <x:tableColumn id="32" name="照合者"/>
    <x:tableColumn id="33" name="承認者"/>
    <x:tableColumn id="34" name="出庫状態"/>
    <x:tableColumn id="35" name="配送状態"/>
    <x:tableColumn id="36" name="受領日"/>
    <x:tableColumn id="37" name="完了日"/>
    <x:tableColumn id="38" name="備考"/>
  </x:tableColumns>
  <x:tableStyleInfo name="TableStyleMedium2" showRowStripes="0"/>
</x:table>
</file>

<file path=xl/tables/table6.xml><?xml version="1.0" encoding="utf-8"?>
<x:table xmlns:x="http://schemas.openxmlformats.org/spreadsheetml/2006/main" id="6" name="WorkTrackingTable" displayName="WorkTrackingTable" ref="A3:P15" headerRowCount="1">
  <x:tableColumns count="16">
    <x:tableColumn id="1" name="追跡番号"/>
    <x:tableColumn id="2" name="関連出庫番号"/>
    <x:tableColumn id="3" name="関連ピッキング番号"/>
    <x:tableColumn id="4" name="更新日時"/>
    <x:tableColumn id="5" name="現在の節目"/>
    <x:tableColumn id="6" name="節目の状態"/>
    <x:tableColumn id="7" name="担当者"/>
    <x:tableColumn id="8" name="配送会社・担当"/>
    <x:tableColumn id="9" name="送り状・タスク番号"/>
    <x:tableColumn id="10" name="予定完了時刻"/>
    <x:tableColumn id="11" name="実完了時刻"/>
    <x:tableColumn id="12" name="期限超過"/>
    <x:tableColumn id="13" name="次の対応"/>
    <x:tableColumn id="14" name="通知先"/>
    <x:tableColumn id="15" name="通知状態"/>
    <x:tableColumn id="16" name="備考"/>
  </x:tableColumns>
  <x:tableStyleInfo name="TableStyleMedium2" showRowStripes="0"/>
</x:table>
</file>

<file path=xl/tables/table7.xml><?xml version="1.0" encoding="utf-8"?>
<x:table xmlns:x="http://schemas.openxmlformats.org/spreadsheetml/2006/main" id="7" name="ExceptionChangeTable" displayName="ExceptionChangeTable" ref="A3:V15" headerRowCount="1">
  <x:tableColumns count="22">
    <x:tableColumn id="1" name="記録ID"/>
    <x:tableColumn id="2" name="記録日"/>
    <x:tableColumn id="3" name="関連区分"/>
    <x:tableColumn id="4" name="関連番号"/>
    <x:tableColumn id="5" name="会社・荷主"/>
    <x:tableColumn id="6" name="倉庫"/>
    <x:tableColumn id="7" name="SKUコード"/>
    <x:tableColumn id="8" name="商品名"/>
    <x:tableColumn id="9" name="例外種別"/>
    <x:tableColumn id="10" name="影響数量"/>
    <x:tableColumn id="11" name="重要度"/>
    <x:tableColumn id="12" name="根本原因区分"/>
    <x:tableColumn id="13" name="対応内容"/>
    <x:tableColumn id="14" name="責任者"/>
    <x:tableColumn id="15" name="予定クローズ日"/>
    <x:tableColumn id="16" name="クローズ日"/>
    <x:tableColumn id="17" name="対応状況"/>
    <x:tableColumn id="18" name="在庫影響"/>
    <x:tableColumn id="19" name="変更前"/>
    <x:tableColumn id="20" name="変更後"/>
    <x:tableColumn id="21" name="振り返りメモ"/>
    <x:tableColumn id="22" name="関連費用・損失"/>
  </x:tableColumns>
  <x:tableStyleInfo name="TableStyleMedium2" showRowStripes="0"/>
</x:table>
</file>

<file path=xl/theme/theme1.xml><?xml version="1.0" encoding="utf-8"?>
<ns0:theme xmlns:ns0="http://schemas.openxmlformats.org/drawingml/2006/main" name="ChatGPT">
  <ns0:themeElements>
    <ns0:clrScheme name="ChatGPT">
      <ns0:dk1>
        <ns0:sysClr val="windowText" lastClr="000000"/>
      </ns0:dk1>
      <ns0:lt1>
        <ns0:sysClr val="window" lastClr="FFFFFF"/>
      </ns0:lt1>
      <ns0:dk2>
        <ns0:srgbClr val="0E2841"/>
      </ns0:dk2>
      <ns0:lt2>
        <ns0:srgbClr val="E8E8E8"/>
      </ns0:lt2>
      <ns0:accent1>
        <ns0:srgbClr val="156082"/>
      </ns0:accent1>
      <ns0:accent2>
        <ns0:srgbClr val="E97132"/>
      </ns0:accent2>
      <ns0:accent3>
        <ns0:srgbClr val="196B24"/>
      </ns0:accent3>
      <ns0:accent4>
        <ns0:srgbClr val="0F9ED5"/>
      </ns0:accent4>
      <ns0:accent5>
        <ns0:srgbClr val="A02B93"/>
      </ns0:accent5>
      <ns0:accent6>
        <ns0:srgbClr val="4EA72E"/>
      </ns0:accent6>
      <ns0:hlink>
        <ns0:srgbClr val="467886"/>
      </ns0:hlink>
      <ns0:folHlink>
        <ns0:srgbClr val="96607D"/>
      </ns0:folHlink>
    </ns0:clrScheme>
    <ns0:fontScheme name="Office">
      <ns0:majorFont>
        <ns0:latin typeface="Calibri"/>
        <ns0:ea typeface="Calibri"/>
        <ns0:cs typeface="Calibri"/>
      </ns0:majorFont>
      <ns0:minorFont>
        <ns0:latin typeface="Calibri"/>
        <ns0:ea typeface="Calibri"/>
        <ns0:cs typeface="Calibri"/>
      </ns0:minorFont>
    </ns0:fontScheme>
    <ns0:fmtScheme name="ChatGPT">
      <ns0:fillStyleLst>
        <ns0:solidFill>
          <ns0:schemeClr val="phClr"/>
        </ns0:solidFill>
        <ns0:solidFill>
          <ns0:schemeClr val="dk1"/>
        </ns0:solidFill>
        <ns0:solidFill>
          <ns0:schemeClr val="accent1"/>
        </ns0:solidFill>
      </ns0:fillStyleLst>
      <ns0:lnStyleLst>
        <ns0:ln w="12700">
          <ns0:solidFill>
            <ns0:schemeClr val="phClr"/>
          </ns0:solidFill>
          <ns0:prstDash val="solid"/>
        </ns0:ln>
        <ns0:ln w="19050">
          <ns0:solidFill>
            <ns0:schemeClr val="phClr"/>
          </ns0:solidFill>
          <ns0:prstDash val="solid"/>
        </ns0:ln>
        <ns0:ln w="25400">
          <ns0:solidFill>
            <ns0:schemeClr val="phClr"/>
          </ns0:solidFill>
          <ns0:prstDash val="solid"/>
        </ns0:ln>
      </ns0:lnStyleLst>
      <ns0:effectStyleLst>
        <ns0:effectStyle>
          <ns0:effectLst/>
        </ns0:effectStyle>
        <ns0:effectStyle>
          <ns0:effectLst/>
        </ns0:effectStyle>
        <ns0:effectStyle>
          <ns0:effectLst>
            <ns0:outerShdw blurRad="57150" dist="19050" dir="5400000">
              <ns0:srgbClr val="000000">
                <ns0:alpha val="63000"/>
              </ns0:srgbClr>
            </ns0:outerShdw>
          </ns0:effectLst>
        </ns0:effectStyle>
      </ns0:effectStyleLst>
      <ns0:bgFillStyleLst>
        <ns0:solidFill>
          <ns0:schemeClr val="phClr"/>
        </ns0:solidFill>
        <ns0:solidFill>
          <ns0:schemeClr val="phClr">
            <ns0:tint val="95000"/>
            <ns0:satMod val="170000"/>
          </ns0:schemeClr>
        </ns0:solidFill>
        <ns0:gradFill>
          <ns0:gsLst>
            <ns0:gs pos="0">
              <ns0:schemeClr val="phClr">
                <ns0:tint val="93000"/>
                <ns0:shade val="98000"/>
                <ns0:lumMod val="102000"/>
                <ns0:satMod val="150000"/>
              </ns0:schemeClr>
            </ns0:gs>
            <ns0:gs pos="50000">
              <ns0:schemeClr val="phClr">
                <ns0:tint val="98000"/>
                <ns0:shade val="90000"/>
                <ns0:lumMod val="103000"/>
                <ns0:satMod val="130000"/>
              </ns0:schemeClr>
            </ns0:gs>
            <ns0:gs pos="100000">
              <ns0:schemeClr val="phClr">
                <ns0:shade val="63000"/>
                <ns0:satMod val="120000"/>
              </ns0:schemeClr>
            </ns0:gs>
          </ns0:gsLst>
          <ns0:lin ang="5400000" scaled="0"/>
        </ns0:gradFill>
      </ns0:bgFillStyleLst>
    </ns0:fmtScheme>
  </ns0:themeElements>
</ns0:theme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b624c3f05fae415f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2.xml" Id="Rcdecacd056d5475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table" Target="/xl/tables/table3.xml" Id="R2a0f00544e8e417b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table" Target="/xl/tables/table4.xml" Id="R580a4efc6db9434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table" Target="/xl/tables/table5.xml" Id="Re37e32babbcd4eb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table" Target="/xl/tables/table6.xml" Id="R9468c9faf1bb4f2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table" Target="/xl/tables/table7.xml" Id="R609c90b2a96b4c40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/xl/drawings/drawing1.xml" Id="R35a1564083554268" /></Relationships>
</file>

<file path=xl/worksheets/sheet1.xml><?xml version="1.0" encoding="utf-8"?>
<x:worksheet xmlns:x="http://schemas.openxmlformats.org/spreadsheetml/2006/main">
  <x:sheetFormatPr defaultRowHeight="15"/>
  <x:cols>
    <x:col min="1" max="1" width="14" hidden="0" customWidth="1"/>
    <x:col min="2" max="2" width="90" hidden="0" customWidth="1"/>
    <x:col min="3" max="3" width="96" hidden="0" customWidth="1"/>
  </x:cols>
  <x:sheetData>
    <x:row r="1" ht="30" customHeight="1">
      <x:c r="A1" s="4" t="str">
        <x:v>倉庫管理ピッキング・出庫管理テンプレート</x:v>
      </x:c>
      <x:c r="B1" s="4"/>
      <x:c r="C1" s="4"/>
      <x:c r="D1" s="4"/>
      <x:c r="E1" s="4"/>
      <x:c r="F1" s="4"/>
      <x:c r="G1" s="4"/>
      <x:c r="H1" s="4"/>
      <x:c r="I1" s="4"/>
    </x:row>
    <x:row r="2" ht="32" customHeight="1">
      <x:c r="A2" s="10" t="str">
        <x:v>ページ内容をもとに、複数の現場で使いやすいピッキング・出庫管理ブックとして拡張しています。</x:v>
      </x:c>
      <x:c r="B2" s="10"/>
      <x:c r="C2" s="10"/>
      <x:c r="D2" s="10"/>
      <x:c r="E2" s="10"/>
      <x:c r="F2" s="10"/>
      <x:c r="G2" s="10"/>
      <x:c r="H2" s="10"/>
      <x:c r="I2" s="10"/>
    </x:row>
    <x:row r="4">
      <x:c r="A4" s="16" t="str">
        <x:v>利用手順</x:v>
      </x:c>
      <x:c r="B4" s="16"/>
      <x:c r="C4" s="16"/>
      <x:c r="D4" s="16"/>
      <x:c r="E4" s="16"/>
      <x:c r="F4" s="16"/>
      <x:c r="G4" s="16"/>
      <x:c r="H4" s="16"/>
      <x:c r="I4" s="16"/>
    </x:row>
    <x:row r="5" ht="30" customHeight="1">
      <x:c r="A5" s="30" t="str">
        <x:v>1</x:v>
      </x:c>
      <x:c r="B5" s="23" t="str">
        <x:v>設定を整備</x:v>
      </x:c>
      <x:c r="C5" s="23" t="str">
        <x:v>会社・荷主、倉庫、エリア、業務区分、ステータス、配送会社などの選択肢を整えます。</x:v>
      </x:c>
    </x:row>
    <x:row r="6" ht="30" customHeight="1">
      <x:c r="A6" s="30" t="str">
        <x:v>2</x:v>
      </x:c>
      <x:c r="B6" s="23" t="str">
        <x:v>SKUを登録</x:v>
      </x:c>
      <x:c r="C6" s="23" t="str">
        <x:v>商品、単位、ロット・シリアル・期限管理、安全在庫、標準ロケーション、単価を登録します。</x:v>
      </x:c>
    </x:row>
    <x:row r="7" ht="30" customHeight="1">
      <x:c r="A7" s="30" t="str">
        <x:v>3</x:v>
      </x:c>
      <x:c r="B7" s="23" t="str">
        <x:v>在庫を確認</x:v>
      </x:c>
      <x:c r="C7" s="23" t="str">
        <x:v>会社、倉庫、ロケーション、ロット・シリアル別に帳簿在庫、引当、凍結、利用可能数を管理します。</x:v>
      </x:c>
    </x:row>
    <x:row r="8" ht="30" customHeight="1">
      <x:c r="A8" s="30" t="str">
        <x:v>4</x:v>
      </x:c>
      <x:c r="B8" s="23" t="str">
        <x:v>ピッキングを実行</x:v>
      </x:c>
      <x:c r="C8" s="23" t="str">
        <x:v>ピッキング番号、元注文、必要数、引当数、実ピック数、タスク状況、照合結果を入力します。</x:v>
      </x:c>
    </x:row>
    <x:row r="9" ht="30" customHeight="1">
      <x:c r="A9" s="30" t="str">
        <x:v>5</x:v>
      </x:c>
      <x:c r="B9" s="23" t="str">
        <x:v>出庫を確認</x:v>
      </x:c>
      <x:c r="C9" s="23" t="str">
        <x:v>出庫番号、送り状、配送会社、実出庫数、差異理由、受領日、完了日を記録します。</x:v>
      </x:c>
    </x:row>
    <x:row r="10" ht="30" customHeight="1">
      <x:c r="A10" s="30" t="str">
        <x:v>6</x:v>
      </x:c>
      <x:c r="B10" s="23" t="str">
        <x:v>例外を追跡</x:v>
      </x:c>
      <x:c r="C10" s="23" t="str">
        <x:v>進捗追跡と例外・変更記録で、遅延、欠品、誤ピック、返品、再入庫をクローズします。</x:v>
      </x:c>
    </x:row>
    <x:row r="11" ht="30" customHeight="1">
      <x:c r="A11" s="30" t="str">
        <x:v>7</x:v>
      </x:c>
      <x:c r="B11" s="23" t="str">
        <x:v>ダッシュボードで振り返り</x:v>
      </x:c>
      <x:c r="C11" s="23" t="str">
        <x:v>完了率、欠品、出庫金額、未クローズ例外、低在庫、業務区分別集計を確認します。</x:v>
      </x:c>
    </x:row>
    <x:row r="12" ht="30" customHeight="1"/>
    <x:row r="13" ht="30" customHeight="1">
      <x:c r="A13" s="16" t="str">
        <x:v>参照ページから取り込んだ要点</x:v>
      </x:c>
      <x:c r="B13" s="16"/>
      <x:c r="C13" s="16"/>
      <x:c r="D13" s="16"/>
      <x:c r="E13" s="16"/>
      <x:c r="F13" s="16"/>
      <x:c r="G13" s="16"/>
      <x:c r="H13" s="16"/>
      <x:c r="I13" s="16"/>
    </x:row>
    <x:row r="14" ht="30" customHeight="1">
      <x:c r="A14" s="35" t="str">
        <x:v>参照URL</x:v>
      </x:c>
      <x:c r="B14" s="23" t="str">
        <x:v>https://finitefield.org/zh/excel-templates/warehouse-management/picking-and-stock-issue-log/</x:v>
      </x:c>
    </x:row>
    <x:row r="15" ht="30" customHeight="1">
      <x:c r="A15" s="35" t="str">
        <x:v>主な位置づけ</x:v>
      </x:c>
      <x:c r="B15" s="23" t="str">
        <x:v>ピッキング、出庫、作業状況、変更履歴を同じブックにまとめ、追跡と確認をしやすくします。</x:v>
      </x:c>
    </x:row>
    <x:row r="16" ht="30" customHeight="1">
      <x:c r="A16" s="35" t="str">
        <x:v>重要な確認事項</x:v>
      </x:c>
      <x:c r="B16" s="23" t="str">
        <x:v>ピッキング番号、出庫番号、完了日を先にそろえることで、確認漏れを減らします。</x:v>
      </x:c>
    </x:row>
    <x:row r="17" ht="30" customHeight="1">
      <x:c r="A17" s="35" t="str">
        <x:v>流れ</x:v>
      </x:c>
      <x:c r="B17" s="23" t="str">
        <x:v>出荷・出庫登録 → 追跡更新 → 納品確認 → 例外対応。</x:v>
      </x:c>
    </x:row>
    <x:row r="18" ht="30" customHeight="1">
      <x:c r="A18" s="35" t="str">
        <x:v>適用範囲</x:v>
      </x:c>
      <x:c r="B18" s="23" t="str">
        <x:v>小ロットで配送会社が少ない場合はExcelに向き、複数配送会社、リアルタイム更新、通知連携が必要な場合はシステム化が向いています。</x:v>
      </x:c>
    </x:row>
  </x:sheetData>
  <x:mergeCells>
    <x:mergeCell ref="A1:I1"/>
    <x:mergeCell ref="A2:I2"/>
    <x:mergeCell ref="A4:I4"/>
    <x:mergeCell ref="A13:I13"/>
  </x:mergeCells>
  <x:pageMargins left="0.7" right="0.7" top="0.75" bottom="0.75" header="0.3" footer="0.3"/>
</x:worksheet>
</file>

<file path=xl/worksheets/sheet2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4" hidden="0" customWidth="1"/>
    <x:col min="2" max="2" width="14" hidden="0" customWidth="1"/>
    <x:col min="3" max="3" width="14" hidden="0" customWidth="1"/>
    <x:col min="4" max="4" width="14" hidden="0" customWidth="1"/>
    <x:col min="5" max="5" width="14" hidden="0" customWidth="1"/>
    <x:col min="6" max="6" width="14" hidden="0" customWidth="1"/>
    <x:col min="7" max="7" width="14" hidden="0" customWidth="1"/>
    <x:col min="8" max="8" width="14" hidden="0" customWidth="1"/>
    <x:col min="9" max="9" width="14" hidden="0" customWidth="1"/>
    <x:col min="10" max="10" width="14" hidden="0" customWidth="1"/>
    <x:col min="11" max="11" width="14" hidden="0" customWidth="1"/>
    <x:col min="12" max="12" width="14" hidden="0" customWidth="1"/>
    <x:col min="13" max="13" width="14" hidden="0" customWidth="1"/>
    <x:col min="14" max="14" width="14" hidden="0" customWidth="1"/>
    <x:col min="15" max="15" width="14" hidden="0" customWidth="1"/>
    <x:col min="16" max="16" width="14" hidden="0" customWidth="1"/>
    <x:col min="17" max="17" width="14" hidden="0" customWidth="1"/>
    <x:col min="18" max="18" width="14" hidden="0" customWidth="1"/>
    <x:col min="19" max="19" width="14" hidden="0" customWidth="1"/>
    <x:col min="20" max="20" width="14" hidden="0" customWidth="1"/>
    <x:col min="21" max="21" width="14" hidden="0" customWidth="1"/>
    <x:col min="22" max="22" width="14" hidden="0" customWidth="1"/>
    <x:col min="23" max="23" width="14" hidden="0" customWidth="1"/>
    <x:col min="24" max="24" width="14" hidden="0" customWidth="1"/>
  </x:cols>
  <x:sheetData>
    <x:row r="1" ht="30" customHeight="1">
      <x:c r="A1" s="4" t="str">
        <x:v>設定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  <x:c r="U1" s="4"/>
      <x:c r="V1" s="4"/>
      <x:c r="W1" s="4"/>
      <x:c r="X1" s="4"/>
    </x:row>
    <x:row r="2" ht="32" customHeight="1">
      <x:c r="A2" s="10" t="str">
        <x:v>選択肢を管理します。会社ごとの組織、倉庫、配送会社、ステータス定義に置き換えられます。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  <x:c r="U2" s="10"/>
      <x:c r="V2" s="10"/>
      <x:c r="W2" s="10"/>
      <x:c r="X2" s="10"/>
    </x:row>
    <x:row r="3" ht="36" customHeight="1">
      <x:c r="A3" s="42" t="str">
        <x:v>会社・荷主</x:v>
      </x:c>
      <x:c r="B3" s="42" t="str">
        <x:v>倉庫</x:v>
      </x:c>
      <x:c r="C3" s="42" t="str">
        <x:v>エリア</x:v>
      </x:c>
      <x:c r="D3" s="42" t="str">
        <x:v>業務区分</x:v>
      </x:c>
      <x:c r="E3" s="42" t="str">
        <x:v>ピッキング方式</x:v>
      </x:c>
      <x:c r="F3" s="42" t="str">
        <x:v>優先度</x:v>
      </x:c>
      <x:c r="G3" s="42" t="str">
        <x:v>配送会社</x:v>
      </x:c>
      <x:c r="H3" s="42" t="str">
        <x:v>単位</x:v>
      </x:c>
      <x:c r="I3" s="42" t="str">
        <x:v>品質状態</x:v>
      </x:c>
      <x:c r="J3" s="42" t="str">
        <x:v>在庫状態</x:v>
      </x:c>
      <x:c r="K3" s="42" t="str">
        <x:v>ピッキングタスク状態</x:v>
      </x:c>
      <x:c r="L3" s="42" t="str">
        <x:v>出庫状態</x:v>
      </x:c>
      <x:c r="M3" s="42" t="str">
        <x:v>配送状態</x:v>
      </x:c>
      <x:c r="N3" s="42" t="str">
        <x:v>例外種別</x:v>
      </x:c>
      <x:c r="O3" s="42" t="str">
        <x:v>重要度</x:v>
      </x:c>
      <x:c r="P3" s="42" t="str">
        <x:v>対応状況</x:v>
      </x:c>
      <x:c r="Q3" s="42" t="str">
        <x:v>梱包形態</x:v>
      </x:c>
      <x:c r="R3" s="42" t="str">
        <x:v>温度管理</x:v>
      </x:c>
      <x:c r="S3" s="42" t="str">
        <x:v>はい・いいえ</x:v>
      </x:c>
      <x:c r="T3" s="42" t="str">
        <x:v>差異理由</x:v>
      </x:c>
      <x:c r="U3" s="42" t="str">
        <x:v>節目の状態</x:v>
      </x:c>
      <x:c r="V3" s="42" t="str">
        <x:v>通知状態</x:v>
      </x:c>
      <x:c r="W3" s="42" t="str">
        <x:v>根本原因区分</x:v>
      </x:c>
      <x:c r="X3" s="42" t="str">
        <x:v>関連区分</x:v>
      </x:c>
    </x:row>
    <x:row r="4">
      <x:c r="A4" s="48" t="str">
        <x:v>関東商事</x:v>
      </x:c>
      <x:c r="B4" s="48" t="str">
        <x:v>東日本倉庫</x:v>
      </x:c>
      <x:c r="C4" s="48" t="str">
        <x:v>Aエリア</x:v>
      </x:c>
      <x:c r="D4" s="48" t="str">
        <x:v>販売出庫</x:v>
      </x:c>
      <x:c r="E4" s="48" t="str">
        <x:v>注文別ピッキング</x:v>
      </x:c>
      <x:c r="F4" s="48" t="str">
        <x:v>緊急</x:v>
      </x:c>
      <x:c r="G4" s="48" t="str">
        <x:v>ヤマト運輸</x:v>
      </x:c>
      <x:c r="H4" s="48" t="str">
        <x:v>個</x:v>
      </x:c>
      <x:c r="I4" s="48" t="str">
        <x:v>合格</x:v>
      </x:c>
      <x:c r="J4" s="48" t="str">
        <x:v>利用可能</x:v>
      </x:c>
      <x:c r="K4" s="48" t="str">
        <x:v>引当待ち</x:v>
      </x:c>
      <x:c r="L4" s="48" t="str">
        <x:v>下書き</x:v>
      </x:c>
      <x:c r="M4" s="48" t="str">
        <x:v>未出荷</x:v>
      </x:c>
      <x:c r="N4" s="48" t="str">
        <x:v>数量不足</x:v>
      </x:c>
      <x:c r="O4" s="48" t="str">
        <x:v>低</x:v>
      </x:c>
      <x:c r="P4" s="48" t="str">
        <x:v>新規</x:v>
      </x:c>
      <x:c r="Q4" s="48" t="str">
        <x:v>段ボール箱</x:v>
      </x:c>
      <x:c r="R4" s="48" t="str">
        <x:v>常温</x:v>
      </x:c>
      <x:c r="S4" s="48" t="str">
        <x:v>はい</x:v>
      </x:c>
      <x:c r="T4" s="48" t="str">
        <x:v>差異なし</x:v>
      </x:c>
      <x:c r="U4" s="48" t="str">
        <x:v>未開始</x:v>
      </x:c>
      <x:c r="V4" s="48" t="str">
        <x:v>未通知</x:v>
      </x:c>
      <x:c r="W4" s="48" t="str">
        <x:v>在庫差異</x:v>
      </x:c>
      <x:c r="X4" s="48" t="str">
        <x:v>ピッキングタスク</x:v>
      </x:c>
    </x:row>
    <x:row r="5">
      <x:c r="A5" s="48" t="str">
        <x:v>青葉リテール</x:v>
      </x:c>
      <x:c r="B5" s="48" t="str">
        <x:v>西日本倉庫</x:v>
      </x:c>
      <x:c r="C5" s="48" t="str">
        <x:v>Bエリア</x:v>
      </x:c>
      <x:c r="D5" s="48" t="str">
        <x:v>EC出荷</x:v>
      </x:c>
      <x:c r="E5" s="48" t="str">
        <x:v>一括ピッキング</x:v>
      </x:c>
      <x:c r="F5" s="48" t="str">
        <x:v>高</x:v>
      </x:c>
      <x:c r="G5" s="48" t="str">
        <x:v>佐川急便</x:v>
      </x:c>
      <x:c r="H5" s="48" t="str">
        <x:v>箱</x:v>
      </x:c>
      <x:c r="I5" s="48" t="str">
        <x:v>検査待ち</x:v>
      </x:c>
      <x:c r="J5" s="48" t="str">
        <x:v>引当済み</x:v>
      </x:c>
      <x:c r="K5" s="48" t="str">
        <x:v>引当済み</x:v>
      </x:c>
      <x:c r="L5" s="48" t="str">
        <x:v>承認待ち</x:v>
      </x:c>
      <x:c r="M5" s="48" t="str">
        <x:v>集荷待ち</x:v>
      </x:c>
      <x:c r="N5" s="48" t="str">
        <x:v>過剰ピック</x:v>
      </x:c>
      <x:c r="O5" s="48" t="str">
        <x:v>中</x:v>
      </x:c>
      <x:c r="P5" s="48" t="str">
        <x:v>対応中</x:v>
      </x:c>
      <x:c r="Q5" s="48" t="str">
        <x:v>パレット</x:v>
      </x:c>
      <x:c r="R5" s="48" t="str">
        <x:v>冷暗所</x:v>
      </x:c>
      <x:c r="S5" s="48" t="str">
        <x:v>いいえ</x:v>
      </x:c>
      <x:c r="T5" s="48" t="str">
        <x:v>在庫不足</x:v>
      </x:c>
      <x:c r="U5" s="48" t="str">
        <x:v>対応中</x:v>
      </x:c>
      <x:c r="V5" s="48" t="str">
        <x:v>通知済み</x:v>
      </x:c>
      <x:c r="W5" s="48" t="str">
        <x:v>人的作業</x:v>
      </x:c>
      <x:c r="X5" s="48" t="str">
        <x:v>出庫記録</x:v>
      </x:c>
    </x:row>
    <x:row r="6">
      <x:c r="A6" s="48" t="str">
        <x:v>荷主A</x:v>
      </x:c>
      <x:c r="B6" s="48" t="str">
        <x:v>中央倉庫</x:v>
      </x:c>
      <x:c r="C6" s="48" t="str">
        <x:v>Cエリア</x:v>
      </x:c>
      <x:c r="D6" s="48" t="str">
        <x:v>移動出庫</x:v>
      </x:c>
      <x:c r="E6" s="48" t="str">
        <x:v>ウェーブピッキング</x:v>
      </x:c>
      <x:c r="F6" s="48" t="str">
        <x:v>中</x:v>
      </x:c>
      <x:c r="G6" s="48" t="str">
        <x:v>西濃運輸</x:v>
      </x:c>
      <x:c r="H6" s="48" t="str">
        <x:v>パレット</x:v>
      </x:c>
      <x:c r="I6" s="48" t="str">
        <x:v>凍結</x:v>
      </x:c>
      <x:c r="J6" s="48" t="str">
        <x:v>凍結</x:v>
      </x:c>
      <x:c r="K6" s="48" t="str">
        <x:v>ピッキング中</x:v>
      </x:c>
      <x:c r="L6" s="48" t="str">
        <x:v>ピッキング待ち</x:v>
      </x:c>
      <x:c r="M6" s="48" t="str">
        <x:v>配送中</x:v>
      </x:c>
      <x:c r="N6" s="48" t="str">
        <x:v>誤ピック</x:v>
      </x:c>
      <x:c r="O6" s="48" t="str">
        <x:v>高</x:v>
      </x:c>
      <x:c r="P6" s="48" t="str">
        <x:v>照合待ち</x:v>
      </x:c>
      <x:c r="Q6" s="48" t="str">
        <x:v>通い箱</x:v>
      </x:c>
      <x:c r="R6" s="48" t="str">
        <x:v>冷蔵2〜8℃</x:v>
      </x:c>
      <x:c r="S6" s="48" t="str"/>
      <x:c r="T6" s="48" t="str">
        <x:v>顧客取消</x:v>
      </x:c>
      <x:c r="U6" s="48" t="str">
        <x:v>完了</x:v>
      </x:c>
      <x:c r="V6" s="48" t="str">
        <x:v>再確認要</x:v>
      </x:c>
      <x:c r="W6" s="48" t="str">
        <x:v>システム設定</x:v>
      </x:c>
      <x:c r="X6" s="48" t="str">
        <x:v>在庫台帳</x:v>
      </x:c>
    </x:row>
    <x:row r="7">
      <x:c r="A7" s="48" t="str">
        <x:v>荷主B</x:v>
      </x:c>
      <x:c r="B7" s="48" t="str">
        <x:v>コールドチェーン倉庫</x:v>
      </x:c>
      <x:c r="C7" s="48" t="str">
        <x:v>冷蔵エリア</x:v>
      </x:c>
      <x:c r="D7" s="48" t="str">
        <x:v>製造払出</x:v>
      </x:c>
      <x:c r="E7" s="48" t="str">
        <x:v>ゾーンピッキング</x:v>
      </x:c>
      <x:c r="F7" s="48" t="str">
        <x:v>低</x:v>
      </x:c>
      <x:c r="G7" s="48" t="str">
        <x:v>日本郵便</x:v>
      </x:c>
      <x:c r="H7" s="48" t="str">
        <x:v>包</x:v>
      </x:c>
      <x:c r="I7" s="48" t="str">
        <x:v>不合格</x:v>
      </x:c>
      <x:c r="J7" s="48" t="str">
        <x:v>輸送中</x:v>
      </x:c>
      <x:c r="K7" s="48" t="str">
        <x:v>照合待ち</x:v>
      </x:c>
      <x:c r="L7" s="48" t="str">
        <x:v>照合待ち</x:v>
      </x:c>
      <x:c r="M7" s="48" t="str">
        <x:v>受領待ち</x:v>
      </x:c>
      <x:c r="N7" s="48" t="str">
        <x:v>破損</x:v>
      </x:c>
      <x:c r="O7" s="48" t="str">
        <x:v>重大</x:v>
      </x:c>
      <x:c r="P7" s="48" t="str">
        <x:v>クローズ済み</x:v>
      </x:c>
      <x:c r="Q7" s="48" t="str">
        <x:v>保冷箱</x:v>
      </x:c>
      <x:c r="R7" s="48" t="str">
        <x:v>冷凍-18℃</x:v>
      </x:c>
      <x:c r="S7" s="48" t="str"/>
      <x:c r="T7" s="48" t="str">
        <x:v>品質凍結</x:v>
      </x:c>
      <x:c r="U7" s="48" t="str">
        <x:v>一時停止</x:v>
      </x:c>
      <x:c r="V7" s="48" t="str">
        <x:v>通知不要</x:v>
      </x:c>
      <x:c r="W7" s="48" t="str">
        <x:v>帳票誤り</x:v>
      </x:c>
      <x:c r="X7" s="48" t="str">
        <x:v>作業追跡</x:v>
      </x:c>
    </x:row>
    <x:row r="8">
      <x:c r="A8" s="48" t="str">
        <x:v>本社</x:v>
      </x:c>
      <x:c r="B8" s="48" t="str">
        <x:v>店舗倉庫</x:v>
      </x:c>
      <x:c r="C8" s="48" t="str">
        <x:v>冷凍エリア</x:v>
      </x:c>
      <x:c r="D8" s="48" t="str">
        <x:v>返品出庫</x:v>
      </x:c>
      <x:c r="E8" s="48" t="str">
        <x:v>集荷後仕分け</x:v>
      </x:c>
      <x:c r="F8" s="48" t="str"/>
      <x:c r="G8" s="48" t="str">
        <x:v>福山通運</x:v>
      </x:c>
      <x:c r="H8" s="48" t="str">
        <x:v>本</x:v>
      </x:c>
      <x:c r="I8" s="48" t="str">
        <x:v>特別採用</x:v>
      </x:c>
      <x:c r="J8" s="48" t="str">
        <x:v>棚入れ待ち</x:v>
      </x:c>
      <x:c r="K8" s="48" t="str">
        <x:v>梱包待ち</x:v>
      </x:c>
      <x:c r="L8" s="48" t="str">
        <x:v>積込待ち</x:v>
      </x:c>
      <x:c r="M8" s="48" t="str">
        <x:v>受領済み</x:v>
      </x:c>
      <x:c r="N8" s="48" t="str">
        <x:v>ロット不一致</x:v>
      </x:c>
      <x:c r="O8" s="48" t="str"/>
      <x:c r="P8" s="48" t="str">
        <x:v>対応不要</x:v>
      </x:c>
      <x:c r="Q8" s="48" t="str">
        <x:v>封筒袋</x:v>
      </x:c>
      <x:c r="R8" s="48" t="str">
        <x:v>定温</x:v>
      </x:c>
      <x:c r="S8" s="48" t="str"/>
      <x:c r="T8" s="48" t="str">
        <x:v>破損除外</x:v>
      </x:c>
      <x:c r="U8" s="48" t="str">
        <x:v>例外</x:v>
      </x:c>
      <x:c r="V8" s="48" t="str"/>
      <x:c r="W8" s="48" t="str">
        <x:v>仕入先要因</x:v>
      </x:c>
      <x:c r="X8" s="48" t="str">
        <x:v>SKUマスタ</x:v>
      </x:c>
    </x:row>
    <x:row r="9">
      <x:c r="A9" s="48" t="str">
        <x:v>店舗事業部</x:v>
      </x:c>
      <x:c r="B9" s="48" t="str">
        <x:v>輸送中在庫倉庫</x:v>
      </x:c>
      <x:c r="C9" s="48" t="str">
        <x:v>貴重品エリア</x:v>
      </x:c>
      <x:c r="D9" s="48" t="str">
        <x:v>サンプル・販促品</x:v>
      </x:c>
      <x:c r="E9" s="48" t="str">
        <x:v>ルート別ピッキング</x:v>
      </x:c>
      <x:c r="F9" s="48" t="str"/>
      <x:c r="G9" s="48" t="str">
        <x:v>チャーター便</x:v>
      </x:c>
      <x:c r="H9" s="48" t="str">
        <x:v>個</x:v>
      </x:c>
      <x:c r="I9" s="48" t="str">
        <x:v>照合待ち</x:v>
      </x:c>
      <x:c r="J9" s="48" t="str">
        <x:v>不良品</x:v>
      </x:c>
      <x:c r="K9" s="48" t="str">
        <x:v>完了</x:v>
      </x:c>
      <x:c r="L9" s="48" t="str">
        <x:v>出庫済み</x:v>
      </x:c>
      <x:c r="M9" s="48" t="str">
        <x:v>受領例外</x:v>
      </x:c>
      <x:c r="N9" s="48" t="str">
        <x:v>シリアル不一致</x:v>
      </x:c>
      <x:c r="O9" s="48" t="str"/>
      <x:c r="P9" s="48" t="str"/>
      <x:c r="Q9" s="48" t="str">
        <x:v>木箱</x:v>
      </x:c>
      <x:c r="R9" s="48" t="str">
        <x:v>防湿</x:v>
      </x:c>
      <x:c r="S9" s="48" t="str"/>
      <x:c r="T9" s="48" t="str">
        <x:v>ロット調整</x:v>
      </x:c>
      <x:c r="U9" s="48" t="str"/>
      <x:c r="V9" s="48" t="str"/>
      <x:c r="W9" s="48" t="str">
        <x:v>顧客変更</x:v>
      </x:c>
      <x:c r="X9" s="48" t="str">
        <x:v>その他</x:v>
      </x:c>
    </x:row>
    <x:row r="10">
      <x:c r="A10" s="48" t="str">
        <x:v>プロジェクト倉庫</x:v>
      </x:c>
      <x:c r="B10" s="48" t="str">
        <x:v>返品倉庫</x:v>
      </x:c>
      <x:c r="C10" s="48" t="str">
        <x:v>返品エリア</x:v>
      </x:c>
      <x:c r="D10" s="48" t="str">
        <x:v>委託出庫</x:v>
      </x:c>
      <x:c r="E10" s="48" t="str">
        <x:v>FEFOピッキング</x:v>
      </x:c>
      <x:c r="F10" s="48" t="str"/>
      <x:c r="G10" s="48" t="str">
        <x:v>店頭受取</x:v>
      </x:c>
      <x:c r="H10" s="48" t="str">
        <x:v>セット</x:v>
      </x:c>
      <x:c r="I10" s="48" t="str"/>
      <x:c r="J10" s="48" t="str">
        <x:v>廃棄待ち</x:v>
      </x:c>
      <x:c r="K10" s="48" t="str">
        <x:v>例外対応待ち</x:v>
      </x:c>
      <x:c r="L10" s="48" t="str">
        <x:v>一部出庫</x:v>
      </x:c>
      <x:c r="M10" s="48" t="str">
        <x:v>返品中</x:v>
      </x:c>
      <x:c r="N10" s="48" t="str">
        <x:v>期限不足</x:v>
      </x:c>
      <x:c r="O10" s="48" t="str"/>
      <x:c r="P10" s="48" t="str"/>
      <x:c r="Q10" s="48" t="str">
        <x:v>元梱包</x:v>
      </x:c>
      <x:c r="R10" s="48" t="str">
        <x:v>危険物隔離</x:v>
      </x:c>
      <x:c r="S10" s="48" t="str"/>
      <x:c r="T10" s="48" t="str">
        <x:v>照合差異</x:v>
      </x:c>
      <x:c r="U10" s="48" t="str"/>
      <x:c r="V10" s="48" t="str"/>
      <x:c r="W10" s="48" t="str">
        <x:v>配送会社要因</x:v>
      </x:c>
      <x:c r="X10" s="48" t="str"/>
    </x:row>
    <x:row r="11">
      <x:c r="A11" s="48" t="str">
        <x:v>海外事業部</x:v>
      </x:c>
      <x:c r="B11" s="48" t="str">
        <x:v>不良品倉庫</x:v>
      </x:c>
      <x:c r="C11" s="48" t="str">
        <x:v>品質検査エリア</x:v>
      </x:c>
      <x:c r="D11" s="48" t="str">
        <x:v>保守部品</x:v>
      </x:c>
      <x:c r="E11" s="48" t="str">
        <x:v>シリアル別ピッキング</x:v>
      </x:c>
      <x:c r="F11" s="48" t="str"/>
      <x:c r="G11" s="48" t="str">
        <x:v>自社便</x:v>
      </x:c>
      <x:c r="H11" s="48" t="str">
        <x:v>巻</x:v>
      </x:c>
      <x:c r="I11" s="48" t="str"/>
      <x:c r="J11" s="48" t="str"/>
      <x:c r="K11" s="48" t="str">
        <x:v>取消済み</x:v>
      </x:c>
      <x:c r="L11" s="48" t="str">
        <x:v>クローズ済み</x:v>
      </x:c>
      <x:c r="M11" s="48" t="str">
        <x:v>返品済み</x:v>
      </x:c>
      <x:c r="N11" s="48" t="str">
        <x:v>在庫凍結</x:v>
      </x:c>
      <x:c r="O11" s="48" t="str"/>
      <x:c r="P11" s="48" t="str"/>
      <x:c r="Q11" s="48" t="str">
        <x:v>バラ</x:v>
      </x:c>
      <x:c r="R11" s="48" t="str">
        <x:v>なし</x:v>
      </x:c>
      <x:c r="S11" s="48" t="str"/>
      <x:c r="T11" s="48" t="str">
        <x:v>システム差異</x:v>
      </x:c>
      <x:c r="U11" s="48" t="str"/>
      <x:c r="V11" s="48" t="str"/>
      <x:c r="W11" s="48" t="str">
        <x:v>品質問題</x:v>
      </x:c>
      <x:c r="X11" s="48" t="str"/>
    </x:row>
    <x:row r="12">
      <x:c r="A12" s="48" t="str">
        <x:v>3PL顧客A</x:v>
      </x:c>
      <x:c r="B12" s="48" t="str">
        <x:v>委託在庫倉庫</x:v>
      </x:c>
      <x:c r="C12" s="48" t="str">
        <x:v>一時保管エリア</x:v>
      </x:c>
      <x:c r="D12" s="48" t="str">
        <x:v>3PL代行出荷</x:v>
      </x:c>
      <x:c r="E12" s="48" t="str">
        <x:v>緊急ピッキング</x:v>
      </x:c>
      <x:c r="F12" s="48" t="str"/>
      <x:c r="G12" s="48" t="str">
        <x:v>顧客指定便</x:v>
      </x:c>
      <x:c r="H12" s="48" t="str">
        <x:v>kg</x:v>
      </x:c>
      <x:c r="I12" s="48" t="str"/>
      <x:c r="J12" s="48" t="str"/>
      <x:c r="K12" s="48" t="str"/>
      <x:c r="L12" s="48" t="str">
        <x:v>取消済み</x:v>
      </x:c>
      <x:c r="M12" s="48" t="str"/>
      <x:c r="N12" s="48" t="str">
        <x:v>出荷遅延</x:v>
      </x:c>
      <x:c r="O12" s="48" t="str"/>
      <x:c r="P12" s="48" t="str"/>
      <x:c r="Q12" s="48" t="str">
        <x:v>その他</x:v>
      </x:c>
      <x:c r="R12" s="48" t="str"/>
      <x:c r="S12" s="48" t="str"/>
      <x:c r="T12" s="48" t="str">
        <x:v>配送制限</x:v>
      </x:c>
      <x:c r="U12" s="48" t="str"/>
      <x:c r="V12" s="48" t="str"/>
      <x:c r="W12" s="48" t="str">
        <x:v>プロセス不足</x:v>
      </x:c>
      <x:c r="X12" s="48" t="str"/>
    </x:row>
    <x:row r="13">
      <x:c r="A13" s="48" t="str">
        <x:v>その他</x:v>
      </x:c>
      <x:c r="B13" s="48" t="str">
        <x:v>外部委託倉庫</x:v>
      </x:c>
      <x:c r="C13" s="48" t="str">
        <x:v>出荷バース</x:v>
      </x:c>
      <x:c r="D13" s="48" t="str">
        <x:v>その他</x:v>
      </x:c>
      <x:c r="E13" s="48" t="str">
        <x:v>その他</x:v>
      </x:c>
      <x:c r="F13" s="48" t="str"/>
      <x:c r="G13" s="48" t="str">
        <x:v>その他</x:v>
      </x:c>
      <x:c r="H13" s="48" t="str">
        <x:v>m</x:v>
      </x:c>
      <x:c r="I13" s="48" t="str"/>
      <x:c r="J13" s="48" t="str"/>
      <x:c r="K13" s="48" t="str"/>
      <x:c r="L13" s="48" t="str"/>
      <x:c r="M13" s="48" t="str"/>
      <x:c r="N13" s="48" t="str">
        <x:v>配送例外</x:v>
      </x:c>
      <x:c r="O13" s="48" t="str"/>
      <x:c r="P13" s="48" t="str"/>
      <x:c r="Q13" s="48" t="str"/>
      <x:c r="R13" s="48" t="str"/>
      <x:c r="S13" s="48" t="str"/>
      <x:c r="T13" s="48" t="str">
        <x:v>その他</x:v>
      </x:c>
      <x:c r="U13" s="48" t="str"/>
      <x:c r="V13" s="48" t="str"/>
      <x:c r="W13" s="48" t="str">
        <x:v>その他</x:v>
      </x:c>
      <x:c r="X13" s="48" t="str"/>
    </x:row>
    <x:row r="14">
      <x:c r="A14" s="48" t="str"/>
      <x:c r="B14" s="48" t="str"/>
      <x:c r="C14" s="48" t="str"/>
      <x:c r="D14" s="48" t="str"/>
      <x:c r="E14" s="48" t="str"/>
      <x:c r="F14" s="48" t="str"/>
      <x:c r="G14" s="48" t="str"/>
      <x:c r="H14" s="48" t="str"/>
      <x:c r="I14" s="48" t="str"/>
      <x:c r="J14" s="48" t="str"/>
      <x:c r="K14" s="48" t="str"/>
      <x:c r="L14" s="48" t="str"/>
      <x:c r="M14" s="48" t="str"/>
      <x:c r="N14" s="48" t="str">
        <x:v>顧客返品</x:v>
      </x:c>
      <x:c r="O14" s="48" t="str"/>
      <x:c r="P14" s="48" t="str"/>
      <x:c r="Q14" s="48" t="str"/>
      <x:c r="R14" s="48" t="str"/>
      <x:c r="S14" s="48" t="str"/>
      <x:c r="T14" s="48" t="str"/>
      <x:c r="U14" s="48" t="str"/>
      <x:c r="V14" s="48" t="str"/>
      <x:c r="W14" s="48" t="str"/>
      <x:c r="X14" s="48" t="str"/>
    </x:row>
    <x:row r="15">
      <x:c r="A15" s="48" t="str"/>
      <x:c r="B15" s="48" t="str"/>
      <x:c r="C15" s="48" t="str"/>
      <x:c r="D15" s="48" t="str"/>
      <x:c r="E15" s="48" t="str"/>
      <x:c r="F15" s="48" t="str"/>
      <x:c r="G15" s="48" t="str"/>
      <x:c r="H15" s="48" t="str"/>
      <x:c r="I15" s="48" t="str"/>
      <x:c r="J15" s="48" t="str"/>
      <x:c r="K15" s="48" t="str"/>
      <x:c r="L15" s="48" t="str"/>
      <x:c r="M15" s="48" t="str"/>
      <x:c r="N15" s="48" t="str">
        <x:v>システム・帳票差異</x:v>
      </x:c>
      <x:c r="O15" s="48" t="str"/>
      <x:c r="P15" s="48" t="str"/>
      <x:c r="Q15" s="48" t="str"/>
      <x:c r="R15" s="48" t="str"/>
      <x:c r="S15" s="48" t="str"/>
      <x:c r="T15" s="48" t="str"/>
      <x:c r="U15" s="48" t="str"/>
      <x:c r="V15" s="48" t="str"/>
      <x:c r="W15" s="48" t="str"/>
      <x:c r="X15" s="48" t="str"/>
    </x:row>
    <x:row r="16">
      <x:c r="A16" s="48" t="str"/>
      <x:c r="B16" s="48" t="str"/>
      <x:c r="C16" s="48" t="str"/>
      <x:c r="D16" s="48" t="str"/>
      <x:c r="E16" s="48" t="str"/>
      <x:c r="F16" s="48" t="str"/>
      <x:c r="G16" s="48" t="str"/>
      <x:c r="H16" s="48" t="str"/>
      <x:c r="I16" s="48" t="str"/>
      <x:c r="J16" s="48" t="str"/>
      <x:c r="K16" s="48" t="str"/>
      <x:c r="L16" s="48" t="str"/>
      <x:c r="M16" s="48" t="str"/>
      <x:c r="N16" s="48" t="str">
        <x:v>その他</x:v>
      </x:c>
      <x:c r="O16" s="48" t="str"/>
      <x:c r="P16" s="48" t="str"/>
      <x:c r="Q16" s="48" t="str"/>
      <x:c r="R16" s="48" t="str"/>
      <x:c r="S16" s="48" t="str"/>
      <x:c r="T16" s="48" t="str"/>
      <x:c r="U16" s="48" t="str"/>
      <x:c r="V16" s="48" t="str"/>
      <x:c r="W16" s="48" t="str"/>
      <x:c r="X16" s="48" t="str"/>
    </x:row>
    <x:row r="17">
      <x:c r="A17" s="48" t="str"/>
      <x:c r="B17" s="48" t="str"/>
      <x:c r="C17" s="48" t="str"/>
      <x:c r="D17" s="48" t="str"/>
      <x:c r="E17" s="48" t="str"/>
      <x:c r="F17" s="48" t="str"/>
      <x:c r="G17" s="48" t="str"/>
      <x:c r="H17" s="48" t="str"/>
      <x:c r="I17" s="48" t="str"/>
      <x:c r="J17" s="48" t="str"/>
      <x:c r="K17" s="48" t="str"/>
      <x:c r="L17" s="48" t="str"/>
      <x:c r="M17" s="48" t="str"/>
      <x:c r="N17" s="48" t="str"/>
      <x:c r="O17" s="48" t="str"/>
      <x:c r="P17" s="48" t="str"/>
      <x:c r="Q17" s="48" t="str"/>
      <x:c r="R17" s="48" t="str"/>
      <x:c r="S17" s="48" t="str"/>
      <x:c r="T17" s="48" t="str"/>
      <x:c r="U17" s="48" t="str"/>
      <x:c r="V17" s="48" t="str"/>
      <x:c r="W17" s="48" t="str"/>
      <x:c r="X17" s="48" t="str"/>
    </x:row>
    <x:row r="18">
      <x:c r="A18" s="48" t="str"/>
      <x:c r="B18" s="48" t="str"/>
      <x:c r="C18" s="48" t="str"/>
      <x:c r="D18" s="48" t="str"/>
      <x:c r="E18" s="48" t="str"/>
      <x:c r="F18" s="48" t="str"/>
      <x:c r="G18" s="48" t="str"/>
      <x:c r="H18" s="48" t="str"/>
      <x:c r="I18" s="48" t="str"/>
      <x:c r="J18" s="48" t="str"/>
      <x:c r="K18" s="48" t="str"/>
      <x:c r="L18" s="48" t="str"/>
      <x:c r="M18" s="48" t="str"/>
      <x:c r="N18" s="48" t="str"/>
      <x:c r="O18" s="48" t="str"/>
      <x:c r="P18" s="48" t="str"/>
      <x:c r="Q18" s="48" t="str"/>
      <x:c r="R18" s="48" t="str"/>
      <x:c r="S18" s="48" t="str"/>
      <x:c r="T18" s="48" t="str"/>
      <x:c r="U18" s="48" t="str"/>
      <x:c r="V18" s="48" t="str"/>
      <x:c r="W18" s="48" t="str"/>
      <x:c r="X18" s="48" t="str"/>
    </x:row>
    <x:row r="20">
      <x:c r="A20" s="52" t="str">
        <x:v>参照ページ：https://finitefield.org/excel-templates/warehouse-management/picking-and-stock-issue-log/</x:v>
      </x:c>
      <x:c r="B20" s="52"/>
      <x:c r="C20" s="52"/>
      <x:c r="D20" s="52"/>
    </x:row>
  </x:sheetData>
  <x:mergeCells>
    <x:mergeCell ref="A1:X1"/>
    <x:mergeCell ref="A2:X2"/>
    <x:mergeCell ref="A20:D20"/>
  </x:mergeCells>
  <x:pageMargins left="0.7" right="0.7" top="0.75" bottom="0.75" header="0.3" footer="0.3"/>
  <x:tableParts count="1">
    <x:tablePart r:id="Rb624c3f05fae415f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4" hidden="0" customWidth="1"/>
    <x:col min="2" max="2" width="18" hidden="0" customWidth="1"/>
    <x:col min="3" max="3" width="12" hidden="0" customWidth="1"/>
    <x:col min="4" max="4" width="12" hidden="0" customWidth="1"/>
    <x:col min="5" max="5" width="12" hidden="0" customWidth="1"/>
    <x:col min="6" max="6" width="12" hidden="0" customWidth="1"/>
    <x:col min="7" max="7" width="12" hidden="0" customWidth="1"/>
    <x:col min="8" max="8" width="12" hidden="0" customWidth="1"/>
    <x:col min="9" max="9" width="12" hidden="0" customWidth="1"/>
    <x:col min="10" max="10" width="12" hidden="0" customWidth="1"/>
    <x:col min="11" max="11" width="12" hidden="0" customWidth="1"/>
    <x:col min="12" max="12" width="12" hidden="0" customWidth="1"/>
    <x:col min="13" max="13" width="12" hidden="0" customWidth="1"/>
    <x:col min="14" max="14" width="12" hidden="0" customWidth="1"/>
    <x:col min="15" max="15" width="12" hidden="0" customWidth="1"/>
    <x:col min="16" max="16" width="12" hidden="0" customWidth="1"/>
    <x:col min="17" max="17" width="12" hidden="0" customWidth="1"/>
    <x:col min="18" max="18" width="12" hidden="0" customWidth="1"/>
    <x:col min="19" max="19" width="12" hidden="0" customWidth="1"/>
    <x:col min="20" max="20" width="24" hidden="0" customWidth="1"/>
  </x:cols>
  <x:sheetData>
    <x:row r="1" ht="30" customHeight="1">
      <x:c r="A1" s="4" t="str">
        <x:v>SKUマスタ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</x:row>
    <x:row r="2" ht="32" customHeight="1">
      <x:c r="A2" s="10" t="str">
        <x:v>SKU、単位、ロット・シリアル・期限管理、安全在庫、標準ロケーション、標準単価を管理します。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</x:row>
    <x:row r="3" ht="36" customHeight="1">
      <x:c r="A3" s="42" t="str">
        <x:v>SKUコード</x:v>
      </x:c>
      <x:c r="B3" s="42" t="str">
        <x:v>商品名</x:v>
      </x:c>
      <x:c r="C3" s="42" t="str">
        <x:v>仕様</x:v>
      </x:c>
      <x:c r="D3" s="42" t="str">
        <x:v>商品カテゴリ</x:v>
      </x:c>
      <x:c r="E3" s="42" t="str">
        <x:v>バーコード</x:v>
      </x:c>
      <x:c r="F3" s="42" t="str">
        <x:v>単位</x:v>
      </x:c>
      <x:c r="G3" s="42" t="str">
        <x:v>入数</x:v>
      </x:c>
      <x:c r="H3" s="42" t="str">
        <x:v>ロット管理</x:v>
      </x:c>
      <x:c r="I3" s="42" t="str">
        <x:v>シリアル管理</x:v>
      </x:c>
      <x:c r="J3" s="42" t="str">
        <x:v>期限管理</x:v>
      </x:c>
      <x:c r="K3" s="42" t="str">
        <x:v>温度管理</x:v>
      </x:c>
      <x:c r="L3" s="42" t="str">
        <x:v>標準倉庫</x:v>
      </x:c>
      <x:c r="M3" s="42" t="str">
        <x:v>標準エリア</x:v>
      </x:c>
      <x:c r="N3" s="42" t="str">
        <x:v>標準ロケーション</x:v>
      </x:c>
      <x:c r="O3" s="42" t="str">
        <x:v>安全在庫</x:v>
      </x:c>
      <x:c r="P3" s="42" t="str">
        <x:v>補充点</x:v>
      </x:c>
      <x:c r="Q3" s="42" t="str">
        <x:v>最大在庫</x:v>
      </x:c>
      <x:c r="R3" s="42" t="str">
        <x:v>標準単価</x:v>
      </x:c>
      <x:c r="S3" s="42" t="str">
        <x:v>現在の状態</x:v>
      </x:c>
      <x:c r="T3" s="42" t="str">
        <x:v>備考</x:v>
      </x:c>
    </x:row>
    <x:row r="4">
      <x:c r="A4" s="48" t="str">
        <x:v>SKU-1001</x:v>
      </x:c>
      <x:c r="B4" s="48" t="str">
        <x:v>ワイヤレスイヤホン</x:v>
      </x:c>
      <x:c r="C4" s="48" t="str">
        <x:v>標準ブラック</x:v>
      </x:c>
      <x:c r="D4" s="48" t="str">
        <x:v>デジタルアクセサリー</x:v>
      </x:c>
      <x:c r="E4" s="48" t="str">
        <x:v>690000000001</x:v>
      </x:c>
      <x:c r="F4" s="48" t="str">
        <x:v>個</x:v>
      </x:c>
      <x:c r="G4" s="58" t="n">
        <x:v>1</x:v>
      </x:c>
      <x:c r="H4" s="48" t="str">
        <x:v>いいえ</x:v>
      </x:c>
      <x:c r="I4" s="48" t="str">
        <x:v>はい</x:v>
      </x:c>
      <x:c r="J4" s="48" t="str">
        <x:v>いいえ</x:v>
      </x:c>
      <x:c r="K4" s="48" t="str">
        <x:v>常温</x:v>
      </x:c>
      <x:c r="L4" s="48" t="str">
        <x:v>東日本倉庫</x:v>
      </x:c>
      <x:c r="M4" s="48" t="str">
        <x:v>Aエリア</x:v>
      </x:c>
      <x:c r="N4" s="48" t="str">
        <x:v>A01-01</x:v>
      </x:c>
      <x:c r="O4" s="58" t="n">
        <x:v>50</x:v>
      </x:c>
      <x:c r="P4" s="58" t="n">
        <x:v>80</x:v>
      </x:c>
      <x:c r="Q4" s="58" t="n">
        <x:v>500</x:v>
      </x:c>
      <x:c r="R4" s="56" t="n">
        <x:v>129</x:v>
      </x:c>
      <x:c r="S4" s="48" t="str">
        <x:v>有効</x:v>
      </x:c>
      <x:c r="T4" s="48" t="str">
        <x:v>シリアル番号照合</x:v>
      </x:c>
    </x:row>
    <x:row r="5">
      <x:c r="A5" s="48" t="str">
        <x:v>SKU-1002</x:v>
      </x:c>
      <x:c r="B5" s="48" t="str">
        <x:v>USB-Cケーブル</x:v>
      </x:c>
      <x:c r="C5" s="48" t="str">
        <x:v>1m</x:v>
      </x:c>
      <x:c r="D5" s="48" t="str">
        <x:v>デジタルアクセサリー</x:v>
      </x:c>
      <x:c r="E5" s="48" t="str">
        <x:v>690000000002</x:v>
      </x:c>
      <x:c r="F5" s="48" t="str">
        <x:v>個</x:v>
      </x:c>
      <x:c r="G5" s="58" t="n">
        <x:v>50</x:v>
      </x:c>
      <x:c r="H5" s="48" t="str">
        <x:v>いいえ</x:v>
      </x:c>
      <x:c r="I5" s="48" t="str">
        <x:v>いいえ</x:v>
      </x:c>
      <x:c r="J5" s="48" t="str">
        <x:v>いいえ</x:v>
      </x:c>
      <x:c r="K5" s="48" t="str">
        <x:v>常温</x:v>
      </x:c>
      <x:c r="L5" s="48" t="str">
        <x:v>東日本倉庫</x:v>
      </x:c>
      <x:c r="M5" s="48" t="str">
        <x:v>Aエリア</x:v>
      </x:c>
      <x:c r="N5" s="48" t="str">
        <x:v>A01-02</x:v>
      </x:c>
      <x:c r="O5" s="58" t="n">
        <x:v>200</x:v>
      </x:c>
      <x:c r="P5" s="58" t="n">
        <x:v>300</x:v>
      </x:c>
      <x:c r="Q5" s="58" t="n">
        <x:v>3000</x:v>
      </x:c>
      <x:c r="R5" s="56" t="n">
        <x:v>12</x:v>
      </x:c>
      <x:c r="S5" s="48" t="str">
        <x:v>有効</x:v>
      </x:c>
      <x:c r="T5" s="48" t="str"/>
    </x:row>
    <x:row r="6">
      <x:c r="A6" s="48" t="str">
        <x:v>SKU-2001</x:v>
      </x:c>
      <x:c r="B6" s="48" t="str">
        <x:v>ビタミングミ</x:v>
      </x:c>
      <x:c r="C6" s="48" t="str">
        <x:v>90粒</x:v>
      </x:c>
      <x:c r="D6" s="48" t="str">
        <x:v>食品・ヘルスケア</x:v>
      </x:c>
      <x:c r="E6" s="48" t="str">
        <x:v>690000000004</x:v>
      </x:c>
      <x:c r="F6" s="48" t="str">
        <x:v>本</x:v>
      </x:c>
      <x:c r="G6" s="58" t="n">
        <x:v>24</x:v>
      </x:c>
      <x:c r="H6" s="48" t="str">
        <x:v>はい</x:v>
      </x:c>
      <x:c r="I6" s="48" t="str">
        <x:v>いいえ</x:v>
      </x:c>
      <x:c r="J6" s="48" t="str">
        <x:v>はい</x:v>
      </x:c>
      <x:c r="K6" s="48" t="str">
        <x:v>冷暗所</x:v>
      </x:c>
      <x:c r="L6" s="48" t="str">
        <x:v>中央倉庫</x:v>
      </x:c>
      <x:c r="M6" s="48" t="str">
        <x:v>Cエリア</x:v>
      </x:c>
      <x:c r="N6" s="48" t="str">
        <x:v>C03-02</x:v>
      </x:c>
      <x:c r="O6" s="58" t="n">
        <x:v>120</x:v>
      </x:c>
      <x:c r="P6" s="58" t="n">
        <x:v>180</x:v>
      </x:c>
      <x:c r="Q6" s="58" t="n">
        <x:v>1200</x:v>
      </x:c>
      <x:c r="R6" s="56" t="n">
        <x:v>39.8</x:v>
      </x:c>
      <x:c r="S6" s="48" t="str">
        <x:v>有効</x:v>
      </x:c>
      <x:c r="T6" s="48" t="str">
        <x:v>FEFOピッキング</x:v>
      </x:c>
    </x:row>
    <x:row r="7">
      <x:c r="A7" s="48" t="str">
        <x:v>SKU-3001</x:v>
      </x:c>
      <x:c r="B7" s="48" t="str">
        <x:v>産業用センサー</x:v>
      </x:c>
      <x:c r="C7" s="48" t="str">
        <x:v>T-18</x:v>
      </x:c>
      <x:c r="D7" s="48" t="str">
        <x:v>工業用品</x:v>
      </x:c>
      <x:c r="E7" s="48" t="str">
        <x:v>690000000006</x:v>
      </x:c>
      <x:c r="F7" s="48" t="str">
        <x:v>個</x:v>
      </x:c>
      <x:c r="G7" s="58" t="n">
        <x:v>10</x:v>
      </x:c>
      <x:c r="H7" s="48" t="str">
        <x:v>はい</x:v>
      </x:c>
      <x:c r="I7" s="48" t="str">
        <x:v>はい</x:v>
      </x:c>
      <x:c r="J7" s="48" t="str">
        <x:v>いいえ</x:v>
      </x:c>
      <x:c r="K7" s="48" t="str">
        <x:v>常温</x:v>
      </x:c>
      <x:c r="L7" s="48" t="str">
        <x:v>西日本倉庫</x:v>
      </x:c>
      <x:c r="M7" s="48" t="str">
        <x:v>Bエリア</x:v>
      </x:c>
      <x:c r="N7" s="48" t="str">
        <x:v>B05-01</x:v>
      </x:c>
      <x:c r="O7" s="58" t="n">
        <x:v>30</x:v>
      </x:c>
      <x:c r="P7" s="58" t="n">
        <x:v>50</x:v>
      </x:c>
      <x:c r="Q7" s="58" t="n">
        <x:v>400</x:v>
      </x:c>
      <x:c r="R7" s="56" t="n">
        <x:v>230</x:v>
      </x:c>
      <x:c r="S7" s="48" t="str">
        <x:v>有効</x:v>
      </x:c>
      <x:c r="T7" s="48" t="str">
        <x:v>製造払出</x:v>
      </x:c>
    </x:row>
    <x:row r="8">
      <x:c r="A8" s="48" t="str">
        <x:v>SKU-4001</x:v>
      </x:c>
      <x:c r="B8" s="48" t="str">
        <x:v>冷蔵試薬</x:v>
      </x:c>
      <x:c r="C8" s="48" t="str">
        <x:v>10ml</x:v>
      </x:c>
      <x:c r="D8" s="48" t="str">
        <x:v>医療用品</x:v>
      </x:c>
      <x:c r="E8" s="48" t="str">
        <x:v>690000000007</x:v>
      </x:c>
      <x:c r="F8" s="48" t="str">
        <x:v>本</x:v>
      </x:c>
      <x:c r="G8" s="58" t="n">
        <x:v>48</x:v>
      </x:c>
      <x:c r="H8" s="48" t="str">
        <x:v>はい</x:v>
      </x:c>
      <x:c r="I8" s="48" t="str">
        <x:v>いいえ</x:v>
      </x:c>
      <x:c r="J8" s="48" t="str">
        <x:v>はい</x:v>
      </x:c>
      <x:c r="K8" s="48" t="str">
        <x:v>冷蔵2〜8℃</x:v>
      </x:c>
      <x:c r="L8" s="48" t="str">
        <x:v>コールドチェーン倉庫</x:v>
      </x:c>
      <x:c r="M8" s="48" t="str">
        <x:v>冷蔵エリア</x:v>
      </x:c>
      <x:c r="N8" s="48" t="str">
        <x:v>R01-01</x:v>
      </x:c>
      <x:c r="O8" s="58" t="n">
        <x:v>40</x:v>
      </x:c>
      <x:c r="P8" s="58" t="n">
        <x:v>60</x:v>
      </x:c>
      <x:c r="Q8" s="58" t="n">
        <x:v>600</x:v>
      </x:c>
      <x:c r="R8" s="56" t="n">
        <x:v>88</x:v>
      </x:c>
      <x:c r="S8" s="48" t="str">
        <x:v>有効</x:v>
      </x:c>
      <x:c r="T8" s="48" t="str">
        <x:v>コールドチェーン出荷</x:v>
      </x:c>
    </x:row>
    <x:row r="9">
      <x:c r="A9" s="48" t="str">
        <x:v>SKU-5001</x:v>
      </x:c>
      <x:c r="B9" s="48" t="str">
        <x:v>ベーシックTシャツ</x:v>
      </x:c>
      <x:c r="C9" s="48" t="str">
        <x:v>M・ホワイト</x:v>
      </x:c>
      <x:c r="D9" s="48" t="str">
        <x:v>アパレル</x:v>
      </x:c>
      <x:c r="E9" s="48" t="str">
        <x:v>690000000008</x:v>
      </x:c>
      <x:c r="F9" s="48" t="str">
        <x:v>個</x:v>
      </x:c>
      <x:c r="G9" s="58" t="n">
        <x:v>80</x:v>
      </x:c>
      <x:c r="H9" s="48" t="str">
        <x:v>いいえ</x:v>
      </x:c>
      <x:c r="I9" s="48" t="str">
        <x:v>いいえ</x:v>
      </x:c>
      <x:c r="J9" s="48" t="str">
        <x:v>いいえ</x:v>
      </x:c>
      <x:c r="K9" s="48" t="str">
        <x:v>常温</x:v>
      </x:c>
      <x:c r="L9" s="48" t="str">
        <x:v>店舗倉庫</x:v>
      </x:c>
      <x:c r="M9" s="48" t="str">
        <x:v>Aエリア</x:v>
      </x:c>
      <x:c r="N9" s="48" t="str">
        <x:v>A10-06</x:v>
      </x:c>
      <x:c r="O9" s="58" t="n">
        <x:v>100</x:v>
      </x:c>
      <x:c r="P9" s="58" t="n">
        <x:v>160</x:v>
      </x:c>
      <x:c r="Q9" s="58" t="n">
        <x:v>2000</x:v>
      </x:c>
      <x:c r="R9" s="56" t="n">
        <x:v>29.9</x:v>
      </x:c>
      <x:c r="S9" s="48" t="str">
        <x:v>有効</x:v>
      </x:c>
      <x:c r="T9" s="48" t="str">
        <x:v>店舗間移動</x:v>
      </x:c>
    </x:row>
    <x:row r="10">
      <x:c r="A10" s="48" t="str">
        <x:v>SKU-7001</x:v>
      </x:c>
      <x:c r="B10" s="48" t="str">
        <x:v>ギフトセット</x:v>
      </x:c>
      <x:c r="C10" s="48" t="str">
        <x:v>年始キャンペーン版</x:v>
      </x:c>
      <x:c r="D10" s="48" t="str">
        <x:v>販促ギフト</x:v>
      </x:c>
      <x:c r="E10" s="48" t="str">
        <x:v>690000000010</x:v>
      </x:c>
      <x:c r="F10" s="48" t="str">
        <x:v>セット</x:v>
      </x:c>
      <x:c r="G10" s="58" t="n">
        <x:v>6</x:v>
      </x:c>
      <x:c r="H10" s="48" t="str">
        <x:v>はい</x:v>
      </x:c>
      <x:c r="I10" s="48" t="str">
        <x:v>いいえ</x:v>
      </x:c>
      <x:c r="J10" s="48" t="str">
        <x:v>いいえ</x:v>
      </x:c>
      <x:c r="K10" s="48" t="str">
        <x:v>常温</x:v>
      </x:c>
      <x:c r="L10" s="48" t="str">
        <x:v>東日本倉庫</x:v>
      </x:c>
      <x:c r="M10" s="48" t="str">
        <x:v>Bエリア</x:v>
      </x:c>
      <x:c r="N10" s="48" t="str">
        <x:v>B01-08</x:v>
      </x:c>
      <x:c r="O10" s="58" t="n">
        <x:v>30</x:v>
      </x:c>
      <x:c r="P10" s="58" t="n">
        <x:v>50</x:v>
      </x:c>
      <x:c r="Q10" s="58" t="n">
        <x:v>500</x:v>
      </x:c>
      <x:c r="R10" s="56" t="n">
        <x:v>99</x:v>
      </x:c>
      <x:c r="S10" s="48" t="str">
        <x:v>有効</x:v>
      </x:c>
      <x:c r="T10" s="48" t="str">
        <x:v>サンプル・販促品</x:v>
      </x:c>
    </x:row>
    <x:row r="11">
      <x:c r="A11" s="48" t="str"/>
      <x:c r="B11" s="48" t="str"/>
      <x:c r="C11" s="48" t="str"/>
      <x:c r="D11" s="48" t="str"/>
      <x:c r="E11" s="48" t="str"/>
      <x:c r="F11" s="48" t="str"/>
      <x:c r="G11" s="58" t="str"/>
      <x:c r="H11" s="48" t="str"/>
      <x:c r="I11" s="48" t="str"/>
      <x:c r="J11" s="48" t="str"/>
      <x:c r="K11" s="48" t="str"/>
      <x:c r="L11" s="48" t="str"/>
      <x:c r="M11" s="48" t="str"/>
      <x:c r="N11" s="48" t="str"/>
      <x:c r="O11" s="58" t="str"/>
      <x:c r="P11" s="58" t="str"/>
      <x:c r="Q11" s="58" t="str"/>
      <x:c r="R11" s="56" t="str"/>
      <x:c r="S11" s="48" t="str"/>
      <x:c r="T11" s="48" t="str"/>
    </x:row>
    <x:row r="12">
      <x:c r="A12" s="48" t="str"/>
      <x:c r="B12" s="48" t="str"/>
      <x:c r="C12" s="48" t="str"/>
      <x:c r="D12" s="48" t="str"/>
      <x:c r="E12" s="48" t="str"/>
      <x:c r="F12" s="48" t="str"/>
      <x:c r="G12" s="58" t="str"/>
      <x:c r="H12" s="48" t="str"/>
      <x:c r="I12" s="48" t="str"/>
      <x:c r="J12" s="48" t="str"/>
      <x:c r="K12" s="48" t="str"/>
      <x:c r="L12" s="48" t="str"/>
      <x:c r="M12" s="48" t="str"/>
      <x:c r="N12" s="48" t="str"/>
      <x:c r="O12" s="58" t="str"/>
      <x:c r="P12" s="58" t="str"/>
      <x:c r="Q12" s="58" t="str"/>
      <x:c r="R12" s="56" t="str"/>
      <x:c r="S12" s="48" t="str"/>
      <x:c r="T12" s="48" t="str"/>
    </x:row>
    <x:row r="13">
      <x:c r="A13" s="48" t="str"/>
      <x:c r="B13" s="48" t="str"/>
      <x:c r="C13" s="48" t="str"/>
      <x:c r="D13" s="48" t="str"/>
      <x:c r="E13" s="48" t="str"/>
      <x:c r="F13" s="48" t="str"/>
      <x:c r="G13" s="58" t="str"/>
      <x:c r="H13" s="48" t="str"/>
      <x:c r="I13" s="48" t="str"/>
      <x:c r="J13" s="48" t="str"/>
      <x:c r="K13" s="48" t="str"/>
      <x:c r="L13" s="48" t="str"/>
      <x:c r="M13" s="48" t="str"/>
      <x:c r="N13" s="48" t="str"/>
      <x:c r="O13" s="58" t="str"/>
      <x:c r="P13" s="58" t="str"/>
      <x:c r="Q13" s="58" t="str"/>
      <x:c r="R13" s="56" t="str"/>
      <x:c r="S13" s="48" t="str"/>
      <x:c r="T13" s="48" t="str"/>
    </x:row>
    <x:row r="14">
      <x:c r="A14" s="48" t="str"/>
      <x:c r="B14" s="48" t="str"/>
      <x:c r="C14" s="48" t="str"/>
      <x:c r="D14" s="48" t="str"/>
      <x:c r="E14" s="48" t="str"/>
      <x:c r="F14" s="48" t="str"/>
      <x:c r="G14" s="58" t="str"/>
      <x:c r="H14" s="48" t="str"/>
      <x:c r="I14" s="48" t="str"/>
      <x:c r="J14" s="48" t="str"/>
      <x:c r="K14" s="48" t="str"/>
      <x:c r="L14" s="48" t="str"/>
      <x:c r="M14" s="48" t="str"/>
      <x:c r="N14" s="48" t="str"/>
      <x:c r="O14" s="58" t="str"/>
      <x:c r="P14" s="58" t="str"/>
      <x:c r="Q14" s="58" t="str"/>
      <x:c r="R14" s="56" t="str"/>
      <x:c r="S14" s="48" t="str"/>
      <x:c r="T14" s="48" t="str"/>
    </x:row>
    <x:row r="15">
      <x:c r="A15" s="48" t="str"/>
      <x:c r="B15" s="48" t="str"/>
      <x:c r="C15" s="48" t="str"/>
      <x:c r="D15" s="48" t="str"/>
      <x:c r="E15" s="48" t="str"/>
      <x:c r="F15" s="48" t="str"/>
      <x:c r="G15" s="58" t="str"/>
      <x:c r="H15" s="48" t="str"/>
      <x:c r="I15" s="48" t="str"/>
      <x:c r="J15" s="48" t="str"/>
      <x:c r="K15" s="48" t="str"/>
      <x:c r="L15" s="48" t="str"/>
      <x:c r="M15" s="48" t="str"/>
      <x:c r="N15" s="48" t="str"/>
      <x:c r="O15" s="58" t="str"/>
      <x:c r="P15" s="58" t="str"/>
      <x:c r="Q15" s="58" t="str"/>
      <x:c r="R15" s="56" t="str"/>
      <x:c r="S15" s="48" t="str"/>
      <x:c r="T15" s="48" t="str"/>
    </x:row>
    <x:row r="16">
      <x:c r="A16" s="48" t="str"/>
      <x:c r="B16" s="48" t="str"/>
      <x:c r="C16" s="48" t="str"/>
      <x:c r="D16" s="48" t="str"/>
      <x:c r="E16" s="48" t="str"/>
      <x:c r="F16" s="48" t="str"/>
      <x:c r="G16" s="58" t="str"/>
      <x:c r="H16" s="48" t="str"/>
      <x:c r="I16" s="48" t="str"/>
      <x:c r="J16" s="48" t="str"/>
      <x:c r="K16" s="48" t="str"/>
      <x:c r="L16" s="48" t="str"/>
      <x:c r="M16" s="48" t="str"/>
      <x:c r="N16" s="48" t="str"/>
      <x:c r="O16" s="58" t="str"/>
      <x:c r="P16" s="58" t="str"/>
      <x:c r="Q16" s="58" t="str"/>
      <x:c r="R16" s="56" t="str"/>
      <x:c r="S16" s="48" t="str"/>
      <x:c r="T16" s="48" t="str"/>
    </x:row>
    <x:row r="17">
      <x:c r="A17" s="48" t="str"/>
      <x:c r="B17" s="48" t="str"/>
      <x:c r="C17" s="48" t="str"/>
      <x:c r="D17" s="48" t="str"/>
      <x:c r="E17" s="48" t="str"/>
      <x:c r="F17" s="48" t="str"/>
      <x:c r="G17" s="58" t="str"/>
      <x:c r="H17" s="48" t="str"/>
      <x:c r="I17" s="48" t="str"/>
      <x:c r="J17" s="48" t="str"/>
      <x:c r="K17" s="48" t="str"/>
      <x:c r="L17" s="48" t="str"/>
      <x:c r="M17" s="48" t="str"/>
      <x:c r="N17" s="48" t="str"/>
      <x:c r="O17" s="58" t="str"/>
      <x:c r="P17" s="58" t="str"/>
      <x:c r="Q17" s="58" t="str"/>
      <x:c r="R17" s="56" t="str"/>
      <x:c r="S17" s="48" t="str"/>
      <x:c r="T17" s="48" t="str"/>
    </x:row>
    <x:row r="18">
      <x:c r="A18" s="48" t="str"/>
      <x:c r="B18" s="48" t="str"/>
      <x:c r="C18" s="48" t="str"/>
      <x:c r="D18" s="48" t="str"/>
      <x:c r="E18" s="48" t="str"/>
      <x:c r="F18" s="48" t="str"/>
      <x:c r="G18" s="58" t="str"/>
      <x:c r="H18" s="48" t="str"/>
      <x:c r="I18" s="48" t="str"/>
      <x:c r="J18" s="48" t="str"/>
      <x:c r="K18" s="48" t="str"/>
      <x:c r="L18" s="48" t="str"/>
      <x:c r="M18" s="48" t="str"/>
      <x:c r="N18" s="48" t="str"/>
      <x:c r="O18" s="58" t="str"/>
      <x:c r="P18" s="58" t="str"/>
      <x:c r="Q18" s="58" t="str"/>
      <x:c r="R18" s="56" t="str"/>
      <x:c r="S18" s="48" t="str"/>
      <x:c r="T18" s="48" t="str"/>
    </x:row>
  </x:sheetData>
  <x:mergeCells>
    <x:mergeCell ref="A1:T1"/>
    <x:mergeCell ref="A2:T2"/>
  </x:mergeCells>
  <x:dataValidations count="5">
    <x:dataValidation type="list" allowBlank="1" showDropDown="0" sqref="F4:F18">
      <x:formula1>'設定'!$H$4:$H$18</x:formula1>
    </x:dataValidation>
    <x:dataValidation type="list" allowBlank="1" showDropDown="0" sqref="H4:J18">
      <x:formula1>'設定'!$S$4:$S$18</x:formula1>
    </x:dataValidation>
    <x:dataValidation type="list" allowBlank="1" showDropDown="0" sqref="K4:K18">
      <x:formula1>'設定'!$R$4:$R$18</x:formula1>
    </x:dataValidation>
    <x:dataValidation type="list" allowBlank="1" showDropDown="0" sqref="L4:L18">
      <x:formula1>'設定'!$B$4:$B$18</x:formula1>
    </x:dataValidation>
    <x:dataValidation type="list" allowBlank="1" showDropDown="0" sqref="M4:M18">
      <x:formula1>'設定'!$C$4:$C$18</x:formula1>
    </x:dataValidation>
  </x:dataValidations>
  <x:pageMargins left="0.7" right="0.7" top="0.75" bottom="0.75" header="0.3" footer="0.3"/>
  <x:tableParts count="1">
    <x:tablePart r:id="Rcdecacd056d54756"/>
  </x:tableParts>
</x:worksheet>
</file>

<file path=xl/worksheets/sheet4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2" hidden="0" customWidth="1"/>
    <x:col min="2" max="2" width="12" hidden="0" customWidth="1"/>
    <x:col min="3" max="3" width="12" hidden="0" customWidth="1"/>
    <x:col min="4" max="4" width="12" hidden="0" customWidth="1"/>
    <x:col min="5" max="5" width="14" hidden="0" customWidth="1"/>
    <x:col min="6" max="6" width="18" hidden="0" customWidth="1"/>
    <x:col min="7" max="7" width="13" hidden="0" customWidth="1"/>
    <x:col min="8" max="8" width="15" hidden="0" customWidth="1"/>
    <x:col min="9" max="9" width="12" hidden="0" customWidth="1"/>
    <x:col min="10" max="10" width="12" hidden="0" customWidth="1"/>
    <x:col min="11" max="11" width="12" hidden="0" customWidth="1"/>
    <x:col min="12" max="12" width="12" hidden="0" customWidth="1"/>
    <x:col min="13" max="13" width="12" hidden="0" customWidth="1"/>
    <x:col min="14" max="14" width="12" hidden="0" customWidth="1"/>
    <x:col min="15" max="15" width="12" hidden="0" customWidth="1"/>
    <x:col min="16" max="16" width="11" hidden="0" customWidth="1"/>
    <x:col min="17" max="17" width="12" hidden="0" customWidth="1"/>
    <x:col min="18" max="18" width="14" hidden="0" customWidth="1"/>
    <x:col min="19" max="19" width="12" hidden="0" customWidth="1"/>
    <x:col min="20" max="20" width="24" hidden="0" customWidth="1"/>
  </x:cols>
  <x:sheetData>
    <x:row r="1" ht="30" customHeight="1">
      <x:c r="A1" s="4" t="str">
        <x:v>在庫台帳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</x:row>
    <x:row r="2" ht="32" customHeight="1">
      <x:c r="A2" s="10" t="str">
        <x:v>会社・荷主、倉庫、ロケーション、ロット・シリアル別に在庫を管理します。利用可能在庫と低在庫アラートは数式で計算します。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</x:row>
    <x:row r="3" ht="36" customHeight="1">
      <x:c r="A3" s="42" t="str">
        <x:v>会社・荷主</x:v>
      </x:c>
      <x:c r="B3" s="42" t="str">
        <x:v>倉庫</x:v>
      </x:c>
      <x:c r="C3" s="42" t="str">
        <x:v>エリア</x:v>
      </x:c>
      <x:c r="D3" s="42" t="str">
        <x:v>ロケーション</x:v>
      </x:c>
      <x:c r="E3" s="42" t="str">
        <x:v>SKUコード</x:v>
      </x:c>
      <x:c r="F3" s="42" t="str">
        <x:v>商品名</x:v>
      </x:c>
      <x:c r="G3" s="42" t="str">
        <x:v>ロット番号</x:v>
      </x:c>
      <x:c r="H3" s="42" t="str">
        <x:v>シリアル番号</x:v>
      </x:c>
      <x:c r="I3" s="42" t="str">
        <x:v>製造日</x:v>
      </x:c>
      <x:c r="J3" s="42" t="str">
        <x:v>有効期限</x:v>
      </x:c>
      <x:c r="K3" s="42" t="str">
        <x:v>品質状態</x:v>
      </x:c>
      <x:c r="L3" s="42" t="str">
        <x:v>在庫状態</x:v>
      </x:c>
      <x:c r="M3" s="42" t="str">
        <x:v>帳簿在庫</x:v>
      </x:c>
      <x:c r="N3" s="42" t="str">
        <x:v>引当済み</x:v>
      </x:c>
      <x:c r="O3" s="42" t="str">
        <x:v>凍結済み</x:v>
      </x:c>
      <x:c r="P3" s="42" t="str">
        <x:v>利用可能在庫</x:v>
      </x:c>
      <x:c r="Q3" s="42" t="str">
        <x:v>安全在庫</x:v>
      </x:c>
      <x:c r="R3" s="42" t="str">
        <x:v>在庫アラート</x:v>
      </x:c>
      <x:c r="S3" s="42" t="str">
        <x:v>直近棚卸日</x:v>
      </x:c>
      <x:c r="T3" s="42" t="str">
        <x:v>備考</x:v>
      </x:c>
    </x:row>
    <x:row r="4">
      <x:c r="A4" s="48" t="str">
        <x:v>関東商事</x:v>
      </x:c>
      <x:c r="B4" s="48" t="str">
        <x:v>東日本倉庫</x:v>
      </x:c>
      <x:c r="C4" s="48" t="str">
        <x:v>Aエリア</x:v>
      </x:c>
      <x:c r="D4" s="48" t="str">
        <x:v>A01-01</x:v>
      </x:c>
      <x:c r="E4" s="48" t="str">
        <x:v>SKU-1001</x:v>
      </x:c>
      <x:c r="F4" s="48" t="str">
        <x:f>IFERROR(VLOOKUP(E4,'SKUマスタ'!$A$4:$T$18,2,FALSE),"")</x:f>
        <x:v>ワイヤレスイヤホン</x:v>
      </x:c>
      <x:c r="G4" s="48" t="str"/>
      <x:c r="H4" s="48" t="str">
        <x:v>SN1001-A</x:v>
      </x:c>
      <x:c r="I4" s="60" t="str"/>
      <x:c r="J4" s="60" t="str"/>
      <x:c r="K4" s="48" t="str">
        <x:v>合格</x:v>
      </x:c>
      <x:c r="L4" s="48" t="str">
        <x:v>利用可能</x:v>
      </x:c>
      <x:c r="M4" s="58" t="n">
        <x:v>120</x:v>
      </x:c>
      <x:c r="N4" s="58" t="n">
        <x:v>30</x:v>
      </x:c>
      <x:c r="O4" s="58" t="n">
        <x:v>0</x:v>
      </x:c>
      <x:c r="P4" s="58" t="n">
        <x:f>IF(E4="","",MAX(0,M4-N4-O4))</x:f>
        <x:v>90</x:v>
      </x:c>
      <x:c r="Q4" s="58" t="n">
        <x:f>IFERROR(VLOOKUP(E4,'SKUマスタ'!$A$4:$T$18,15,FALSE),0)</x:f>
        <x:v>50</x:v>
      </x:c>
      <x:c r="R4" s="48" t="str">
        <x:f>IF(E4="","",IF(P4&lt;Q4,"安全在庫未満","正常"))</x:f>
        <x:v>正常</x:v>
      </x:c>
      <x:c r="S4" s="60" t="n">
        <x:v>46140</x:v>
      </x:c>
      <x:c r="T4" s="48" t="str"/>
    </x:row>
    <x:row r="5">
      <x:c r="A5" s="48" t="str">
        <x:v>青葉リテール</x:v>
      </x:c>
      <x:c r="B5" s="48" t="str">
        <x:v>中央倉庫</x:v>
      </x:c>
      <x:c r="C5" s="48" t="str">
        <x:v>Cエリア</x:v>
      </x:c>
      <x:c r="D5" s="48" t="str">
        <x:v>C03-02</x:v>
      </x:c>
      <x:c r="E5" s="48" t="str">
        <x:v>SKU-2001</x:v>
      </x:c>
      <x:c r="F5" s="48" t="str">
        <x:f>IFERROR(VLOOKUP(E5,'SKUマスタ'!$A$4:$T$18,2,FALSE),"")</x:f>
        <x:v>ビタミングミ</x:v>
      </x:c>
      <x:c r="G5" s="48" t="str">
        <x:v>B240901</x:v>
      </x:c>
      <x:c r="H5" s="48" t="str"/>
      <x:c r="I5" s="60" t="n">
        <x:v>45536</x:v>
      </x:c>
      <x:c r="J5" s="60" t="n">
        <x:v>46266</x:v>
      </x:c>
      <x:c r="K5" s="48" t="str">
        <x:v>合格</x:v>
      </x:c>
      <x:c r="L5" s="48" t="str">
        <x:v>利用可能</x:v>
      </x:c>
      <x:c r="M5" s="58" t="n">
        <x:v>230</x:v>
      </x:c>
      <x:c r="N5" s="58" t="n">
        <x:v>80</x:v>
      </x:c>
      <x:c r="O5" s="58" t="n">
        <x:v>0</x:v>
      </x:c>
      <x:c r="P5" s="58" t="n">
        <x:f>IF(E5="","",MAX(0,M5-N5-O5))</x:f>
        <x:v>150</x:v>
      </x:c>
      <x:c r="Q5" s="58" t="n">
        <x:f>IFERROR(VLOOKUP(E5,'SKUマスタ'!$A$4:$T$18,15,FALSE),0)</x:f>
        <x:v>120</x:v>
      </x:c>
      <x:c r="R5" s="48" t="str">
        <x:f>IF(E5="","",IF(P5&lt;Q5,"安全在庫未満","正常"))</x:f>
        <x:v>正常</x:v>
      </x:c>
      <x:c r="S5" s="60" t="n">
        <x:v>46139</x:v>
      </x:c>
      <x:c r="T5" s="48" t="str">
        <x:v>FEFO優先</x:v>
      </x:c>
    </x:row>
    <x:row r="6">
      <x:c r="A6" s="48" t="str">
        <x:v>本社</x:v>
      </x:c>
      <x:c r="B6" s="48" t="str">
        <x:v>西日本倉庫</x:v>
      </x:c>
      <x:c r="C6" s="48" t="str">
        <x:v>Bエリア</x:v>
      </x:c>
      <x:c r="D6" s="48" t="str">
        <x:v>B05-01</x:v>
      </x:c>
      <x:c r="E6" s="48" t="str">
        <x:v>SKU-3001</x:v>
      </x:c>
      <x:c r="F6" s="48" t="str">
        <x:f>IFERROR(VLOOKUP(E6,'SKUマスタ'!$A$4:$T$18,2,FALSE),"")</x:f>
        <x:v>産業用センサー</x:v>
      </x:c>
      <x:c r="G6" s="48" t="str">
        <x:v>T260401</x:v>
      </x:c>
      <x:c r="H6" s="48" t="str">
        <x:v>SN3001-001</x:v>
      </x:c>
      <x:c r="I6" s="60" t="n">
        <x:v>46113</x:v>
      </x:c>
      <x:c r="J6" s="60" t="str"/>
      <x:c r="K6" s="48" t="str">
        <x:v>合格</x:v>
      </x:c>
      <x:c r="L6" s="48" t="str">
        <x:v>利用可能</x:v>
      </x:c>
      <x:c r="M6" s="58" t="n">
        <x:v>60</x:v>
      </x:c>
      <x:c r="N6" s="58" t="n">
        <x:v>20</x:v>
      </x:c>
      <x:c r="O6" s="58" t="n">
        <x:v>0</x:v>
      </x:c>
      <x:c r="P6" s="58" t="n">
        <x:f>IF(E6="","",MAX(0,M6-N6-O6))</x:f>
        <x:v>40</x:v>
      </x:c>
      <x:c r="Q6" s="58" t="n">
        <x:f>IFERROR(VLOOKUP(E6,'SKUマスタ'!$A$4:$T$18,15,FALSE),0)</x:f>
        <x:v>30</x:v>
      </x:c>
      <x:c r="R6" s="48" t="str">
        <x:f>IF(E6="","",IF(P6&lt;Q6,"安全在庫未満","正常"))</x:f>
        <x:v>正常</x:v>
      </x:c>
      <x:c r="S6" s="60" t="n">
        <x:v>46141</x:v>
      </x:c>
      <x:c r="T6" s="48" t="str"/>
    </x:row>
    <x:row r="7">
      <x:c r="A7" s="48" t="str">
        <x:v>関東商事</x:v>
      </x:c>
      <x:c r="B7" s="48" t="str">
        <x:v>コールドチェーン倉庫</x:v>
      </x:c>
      <x:c r="C7" s="48" t="str">
        <x:v>冷蔵エリア</x:v>
      </x:c>
      <x:c r="D7" s="48" t="str">
        <x:v>R01-01</x:v>
      </x:c>
      <x:c r="E7" s="48" t="str">
        <x:v>SKU-4001</x:v>
      </x:c>
      <x:c r="F7" s="48" t="str">
        <x:f>IFERROR(VLOOKUP(E7,'SKUマスタ'!$A$4:$T$18,2,FALSE),"")</x:f>
        <x:v>冷蔵試薬</x:v>
      </x:c>
      <x:c r="G7" s="48" t="str">
        <x:v>R260301</x:v>
      </x:c>
      <x:c r="H7" s="48" t="str"/>
      <x:c r="I7" s="60" t="n">
        <x:v>46082</x:v>
      </x:c>
      <x:c r="J7" s="60" t="n">
        <x:v>46296</x:v>
      </x:c>
      <x:c r="K7" s="48" t="str">
        <x:v>合格</x:v>
      </x:c>
      <x:c r="L7" s="48" t="str">
        <x:v>利用可能</x:v>
      </x:c>
      <x:c r="M7" s="58" t="n">
        <x:v>100</x:v>
      </x:c>
      <x:c r="N7" s="58" t="n">
        <x:v>40</x:v>
      </x:c>
      <x:c r="O7" s="58" t="n">
        <x:v>0</x:v>
      </x:c>
      <x:c r="P7" s="58" t="n">
        <x:f>IF(E7="","",MAX(0,M7-N7-O7))</x:f>
        <x:v>60</x:v>
      </x:c>
      <x:c r="Q7" s="58" t="n">
        <x:f>IFERROR(VLOOKUP(E7,'SKUマスタ'!$A$4:$T$18,15,FALSE),0)</x:f>
        <x:v>40</x:v>
      </x:c>
      <x:c r="R7" s="48" t="str">
        <x:f>IF(E7="","",IF(P7&lt;Q7,"安全在庫未満","正常"))</x:f>
        <x:v>正常</x:v>
      </x:c>
      <x:c r="S7" s="60" t="n">
        <x:v>46142</x:v>
      </x:c>
      <x:c r="T7" s="48" t="str">
        <x:v>コールドチェーン</x:v>
      </x:c>
    </x:row>
    <x:row r="8">
      <x:c r="A8" s="48" t="str">
        <x:v>店舗事業部</x:v>
      </x:c>
      <x:c r="B8" s="48" t="str">
        <x:v>店舗倉庫</x:v>
      </x:c>
      <x:c r="C8" s="48" t="str">
        <x:v>Aエリア</x:v>
      </x:c>
      <x:c r="D8" s="48" t="str">
        <x:v>A10-06</x:v>
      </x:c>
      <x:c r="E8" s="48" t="str">
        <x:v>SKU-5001</x:v>
      </x:c>
      <x:c r="F8" s="48" t="str">
        <x:f>IFERROR(VLOOKUP(E8,'SKUマスタ'!$A$4:$T$18,2,FALSE),"")</x:f>
        <x:v>ベーシックTシャツ</x:v>
      </x:c>
      <x:c r="G8" s="48" t="str"/>
      <x:c r="H8" s="48" t="str"/>
      <x:c r="I8" s="60" t="str"/>
      <x:c r="J8" s="60" t="str"/>
      <x:c r="K8" s="48" t="str">
        <x:v>合格</x:v>
      </x:c>
      <x:c r="L8" s="48" t="str">
        <x:v>利用可能</x:v>
      </x:c>
      <x:c r="M8" s="58" t="n">
        <x:v>380</x:v>
      </x:c>
      <x:c r="N8" s="58" t="n">
        <x:v>60</x:v>
      </x:c>
      <x:c r="O8" s="58" t="n">
        <x:v>0</x:v>
      </x:c>
      <x:c r="P8" s="58" t="n">
        <x:f>IF(E8="","",MAX(0,M8-N8-O8))</x:f>
        <x:v>320</x:v>
      </x:c>
      <x:c r="Q8" s="58" t="n">
        <x:f>IFERROR(VLOOKUP(E8,'SKUマスタ'!$A$4:$T$18,15,FALSE),0)</x:f>
        <x:v>100</x:v>
      </x:c>
      <x:c r="R8" s="48" t="str">
        <x:f>IF(E8="","",IF(P8&lt;Q8,"安全在庫未満","正常"))</x:f>
        <x:v>正常</x:v>
      </x:c>
      <x:c r="S8" s="60" t="n">
        <x:v>46138</x:v>
      </x:c>
      <x:c r="T8" s="48" t="str"/>
    </x:row>
    <x:row r="9">
      <x:c r="A9" s="48" t="str">
        <x:v>3PL顧客A</x:v>
      </x:c>
      <x:c r="B9" s="48" t="str">
        <x:v>委託在庫倉庫</x:v>
      </x:c>
      <x:c r="C9" s="48" t="str">
        <x:v>Bエリア</x:v>
      </x:c>
      <x:c r="D9" s="48" t="str">
        <x:v>B01-08</x:v>
      </x:c>
      <x:c r="E9" s="48" t="str">
        <x:v>SKU-7001</x:v>
      </x:c>
      <x:c r="F9" s="48" t="str">
        <x:f>IFERROR(VLOOKUP(E9,'SKUマスタ'!$A$4:$T$18,2,FALSE),"")</x:f>
        <x:v>ギフトセット</x:v>
      </x:c>
      <x:c r="G9" s="48" t="str">
        <x:v>G260401</x:v>
      </x:c>
      <x:c r="H9" s="48" t="str"/>
      <x:c r="I9" s="60" t="n">
        <x:v>46113</x:v>
      </x:c>
      <x:c r="J9" s="60" t="str"/>
      <x:c r="K9" s="48" t="str">
        <x:v>合格</x:v>
      </x:c>
      <x:c r="L9" s="48" t="str">
        <x:v>利用可能</x:v>
      </x:c>
      <x:c r="M9" s="58" t="n">
        <x:v>150</x:v>
      </x:c>
      <x:c r="N9" s="58" t="n">
        <x:v>20</x:v>
      </x:c>
      <x:c r="O9" s="58" t="n">
        <x:v>0</x:v>
      </x:c>
      <x:c r="P9" s="58" t="n">
        <x:f>IF(E9="","",MAX(0,M9-N9-O9))</x:f>
        <x:v>130</x:v>
      </x:c>
      <x:c r="Q9" s="58" t="n">
        <x:f>IFERROR(VLOOKUP(E9,'SKUマスタ'!$A$4:$T$18,15,FALSE),0)</x:f>
        <x:v>30</x:v>
      </x:c>
      <x:c r="R9" s="48" t="str">
        <x:f>IF(E9="","",IF(P9&lt;Q9,"安全在庫未満","正常"))</x:f>
        <x:v>正常</x:v>
      </x:c>
      <x:c r="S9" s="60" t="n">
        <x:v>46136</x:v>
      </x:c>
      <x:c r="T9" s="48" t="str"/>
    </x:row>
    <x:row r="10">
      <x:c r="A10" s="48" t="str"/>
      <x:c r="B10" s="48" t="str"/>
      <x:c r="C10" s="48" t="str"/>
      <x:c r="D10" s="48" t="str"/>
      <x:c r="E10" s="48" t="str"/>
      <x:c r="F10" s="48" t="str">
        <x:f>IFERROR(VLOOKUP(E10,'SKUマスタ'!$A$4:$T$18,2,FALSE),"")</x:f>
      </x:c>
      <x:c r="G10" s="48" t="str"/>
      <x:c r="H10" s="48" t="str"/>
      <x:c r="I10" s="60" t="str"/>
      <x:c r="J10" s="60" t="str"/>
      <x:c r="K10" s="48" t="str"/>
      <x:c r="L10" s="48" t="str"/>
      <x:c r="M10" s="58" t="str"/>
      <x:c r="N10" s="58" t="str"/>
      <x:c r="O10" s="58" t="str"/>
      <x:c r="P10" s="58" t="str">
        <x:f>IF(E10="","",MAX(0,M10-N10-O10))</x:f>
      </x:c>
      <x:c r="Q10" s="58" t="n">
        <x:f>IFERROR(VLOOKUP(E10,'SKUマスタ'!$A$4:$T$18,15,FALSE),0)</x:f>
        <x:v>0</x:v>
      </x:c>
      <x:c r="R10" s="48" t="str">
        <x:f>IF(E10="","",IF(P10&lt;Q10,"安全在庫未満","正常"))</x:f>
      </x:c>
      <x:c r="S10" s="60" t="str"/>
      <x:c r="T10" s="48" t="str"/>
    </x:row>
    <x:row r="11">
      <x:c r="A11" s="48" t="str"/>
      <x:c r="B11" s="48" t="str"/>
      <x:c r="C11" s="48" t="str"/>
      <x:c r="D11" s="48" t="str"/>
      <x:c r="E11" s="48" t="str"/>
      <x:c r="F11" s="48" t="str">
        <x:f>IFERROR(VLOOKUP(E11,'SKUマスタ'!$A$4:$T$18,2,FALSE),"")</x:f>
      </x:c>
      <x:c r="G11" s="48" t="str"/>
      <x:c r="H11" s="48" t="str"/>
      <x:c r="I11" s="60" t="str"/>
      <x:c r="J11" s="60" t="str"/>
      <x:c r="K11" s="48" t="str"/>
      <x:c r="L11" s="48" t="str"/>
      <x:c r="M11" s="58" t="str"/>
      <x:c r="N11" s="58" t="str"/>
      <x:c r="O11" s="58" t="str"/>
      <x:c r="P11" s="58" t="str">
        <x:f>IF(E11="","",MAX(0,M11-N11-O11))</x:f>
      </x:c>
      <x:c r="Q11" s="58" t="n">
        <x:f>IFERROR(VLOOKUP(E11,'SKUマスタ'!$A$4:$T$18,15,FALSE),0)</x:f>
        <x:v>0</x:v>
      </x:c>
      <x:c r="R11" s="48" t="str">
        <x:f>IF(E11="","",IF(P11&lt;Q11,"安全在庫未満","正常"))</x:f>
      </x:c>
      <x:c r="S11" s="60" t="str"/>
      <x:c r="T11" s="48" t="str"/>
    </x:row>
    <x:row r="12">
      <x:c r="A12" s="48" t="str"/>
      <x:c r="B12" s="48" t="str"/>
      <x:c r="C12" s="48" t="str"/>
      <x:c r="D12" s="48" t="str"/>
      <x:c r="E12" s="48" t="str"/>
      <x:c r="F12" s="48" t="str">
        <x:f>IFERROR(VLOOKUP(E12,'SKUマスタ'!$A$4:$T$18,2,FALSE),"")</x:f>
      </x:c>
      <x:c r="G12" s="48" t="str"/>
      <x:c r="H12" s="48" t="str"/>
      <x:c r="I12" s="60" t="str"/>
      <x:c r="J12" s="60" t="str"/>
      <x:c r="K12" s="48" t="str"/>
      <x:c r="L12" s="48" t="str"/>
      <x:c r="M12" s="58" t="str"/>
      <x:c r="N12" s="58" t="str"/>
      <x:c r="O12" s="58" t="str"/>
      <x:c r="P12" s="58" t="str">
        <x:f>IF(E12="","",MAX(0,M12-N12-O12))</x:f>
      </x:c>
      <x:c r="Q12" s="58" t="n">
        <x:f>IFERROR(VLOOKUP(E12,'SKUマスタ'!$A$4:$T$18,15,FALSE),0)</x:f>
        <x:v>0</x:v>
      </x:c>
      <x:c r="R12" s="48" t="str">
        <x:f>IF(E12="","",IF(P12&lt;Q12,"安全在庫未満","正常"))</x:f>
      </x:c>
      <x:c r="S12" s="60" t="str"/>
      <x:c r="T12" s="48" t="str"/>
    </x:row>
    <x:row r="13">
      <x:c r="A13" s="48" t="str"/>
      <x:c r="B13" s="48" t="str"/>
      <x:c r="C13" s="48" t="str"/>
      <x:c r="D13" s="48" t="str"/>
      <x:c r="E13" s="48" t="str"/>
      <x:c r="F13" s="48" t="str">
        <x:f>IFERROR(VLOOKUP(E13,'SKUマスタ'!$A$4:$T$18,2,FALSE),"")</x:f>
      </x:c>
      <x:c r="G13" s="48" t="str"/>
      <x:c r="H13" s="48" t="str"/>
      <x:c r="I13" s="60" t="str"/>
      <x:c r="J13" s="60" t="str"/>
      <x:c r="K13" s="48" t="str"/>
      <x:c r="L13" s="48" t="str"/>
      <x:c r="M13" s="58" t="str"/>
      <x:c r="N13" s="58" t="str"/>
      <x:c r="O13" s="58" t="str"/>
      <x:c r="P13" s="58" t="str">
        <x:f>IF(E13="","",MAX(0,M13-N13-O13))</x:f>
      </x:c>
      <x:c r="Q13" s="58" t="n">
        <x:f>IFERROR(VLOOKUP(E13,'SKUマスタ'!$A$4:$T$18,15,FALSE),0)</x:f>
        <x:v>0</x:v>
      </x:c>
      <x:c r="R13" s="48" t="str">
        <x:f>IF(E13="","",IF(P13&lt;Q13,"安全在庫未満","正常"))</x:f>
      </x:c>
      <x:c r="S13" s="60" t="str"/>
      <x:c r="T13" s="48" t="str"/>
    </x:row>
    <x:row r="14">
      <x:c r="A14" s="48" t="str"/>
      <x:c r="B14" s="48" t="str"/>
      <x:c r="C14" s="48" t="str"/>
      <x:c r="D14" s="48" t="str"/>
      <x:c r="E14" s="48" t="str"/>
      <x:c r="F14" s="48" t="str">
        <x:f>IFERROR(VLOOKUP(E14,'SKUマスタ'!$A$4:$T$18,2,FALSE),"")</x:f>
      </x:c>
      <x:c r="G14" s="48" t="str"/>
      <x:c r="H14" s="48" t="str"/>
      <x:c r="I14" s="60" t="str"/>
      <x:c r="J14" s="60" t="str"/>
      <x:c r="K14" s="48" t="str"/>
      <x:c r="L14" s="48" t="str"/>
      <x:c r="M14" s="58" t="str"/>
      <x:c r="N14" s="58" t="str"/>
      <x:c r="O14" s="58" t="str"/>
      <x:c r="P14" s="58" t="str">
        <x:f>IF(E14="","",MAX(0,M14-N14-O14))</x:f>
      </x:c>
      <x:c r="Q14" s="58" t="n">
        <x:f>IFERROR(VLOOKUP(E14,'SKUマスタ'!$A$4:$T$18,15,FALSE),0)</x:f>
        <x:v>0</x:v>
      </x:c>
      <x:c r="R14" s="48" t="str">
        <x:f>IF(E14="","",IF(P14&lt;Q14,"安全在庫未満","正常"))</x:f>
      </x:c>
      <x:c r="S14" s="60" t="str"/>
      <x:c r="T14" s="48" t="str"/>
    </x:row>
    <x:row r="15">
      <x:c r="A15" s="48" t="str"/>
      <x:c r="B15" s="48" t="str"/>
      <x:c r="C15" s="48" t="str"/>
      <x:c r="D15" s="48" t="str"/>
      <x:c r="E15" s="48" t="str"/>
      <x:c r="F15" s="48" t="str">
        <x:f>IFERROR(VLOOKUP(E15,'SKUマスタ'!$A$4:$T$18,2,FALSE),"")</x:f>
      </x:c>
      <x:c r="G15" s="48" t="str"/>
      <x:c r="H15" s="48" t="str"/>
      <x:c r="I15" s="60" t="str"/>
      <x:c r="J15" s="60" t="str"/>
      <x:c r="K15" s="48" t="str"/>
      <x:c r="L15" s="48" t="str"/>
      <x:c r="M15" s="58" t="str"/>
      <x:c r="N15" s="58" t="str"/>
      <x:c r="O15" s="58" t="str"/>
      <x:c r="P15" s="58" t="str">
        <x:f>IF(E15="","",MAX(0,M15-N15-O15))</x:f>
      </x:c>
      <x:c r="Q15" s="58" t="n">
        <x:f>IFERROR(VLOOKUP(E15,'SKUマスタ'!$A$4:$T$18,15,FALSE),0)</x:f>
        <x:v>0</x:v>
      </x:c>
      <x:c r="R15" s="48" t="str">
        <x:f>IF(E15="","",IF(P15&lt;Q15,"安全在庫未満","正常"))</x:f>
      </x:c>
      <x:c r="S15" s="60" t="str"/>
      <x:c r="T15" s="48" t="str"/>
    </x:row>
    <x:row r="16">
      <x:c r="A16" s="48" t="str"/>
      <x:c r="B16" s="48" t="str"/>
      <x:c r="C16" s="48" t="str"/>
      <x:c r="D16" s="48" t="str"/>
      <x:c r="E16" s="48" t="str"/>
      <x:c r="F16" s="48" t="str">
        <x:f>IFERROR(VLOOKUP(E16,'SKUマスタ'!$A$4:$T$18,2,FALSE),"")</x:f>
      </x:c>
      <x:c r="G16" s="48" t="str"/>
      <x:c r="H16" s="48" t="str"/>
      <x:c r="I16" s="60" t="str"/>
      <x:c r="J16" s="60" t="str"/>
      <x:c r="K16" s="48" t="str"/>
      <x:c r="L16" s="48" t="str"/>
      <x:c r="M16" s="58" t="str"/>
      <x:c r="N16" s="58" t="str"/>
      <x:c r="O16" s="58" t="str"/>
      <x:c r="P16" s="58" t="str">
        <x:f>IF(E16="","",MAX(0,M16-N16-O16))</x:f>
      </x:c>
      <x:c r="Q16" s="58" t="n">
        <x:f>IFERROR(VLOOKUP(E16,'SKUマスタ'!$A$4:$T$18,15,FALSE),0)</x:f>
        <x:v>0</x:v>
      </x:c>
      <x:c r="R16" s="48" t="str">
        <x:f>IF(E16="","",IF(P16&lt;Q16,"安全在庫未満","正常"))</x:f>
      </x:c>
      <x:c r="S16" s="60" t="str"/>
      <x:c r="T16" s="48" t="str"/>
    </x:row>
    <x:row r="17">
      <x:c r="A17" s="48" t="str"/>
      <x:c r="B17" s="48" t="str"/>
      <x:c r="C17" s="48" t="str"/>
      <x:c r="D17" s="48" t="str"/>
      <x:c r="E17" s="48" t="str"/>
      <x:c r="F17" s="48" t="str">
        <x:f>IFERROR(VLOOKUP(E17,'SKUマスタ'!$A$4:$T$18,2,FALSE),"")</x:f>
      </x:c>
      <x:c r="G17" s="48" t="str"/>
      <x:c r="H17" s="48" t="str"/>
      <x:c r="I17" s="60" t="str"/>
      <x:c r="J17" s="60" t="str"/>
      <x:c r="K17" s="48" t="str"/>
      <x:c r="L17" s="48" t="str"/>
      <x:c r="M17" s="58" t="str"/>
      <x:c r="N17" s="58" t="str"/>
      <x:c r="O17" s="58" t="str"/>
      <x:c r="P17" s="58" t="str">
        <x:f>IF(E17="","",MAX(0,M17-N17-O17))</x:f>
      </x:c>
      <x:c r="Q17" s="58" t="n">
        <x:f>IFERROR(VLOOKUP(E17,'SKUマスタ'!$A$4:$T$18,15,FALSE),0)</x:f>
        <x:v>0</x:v>
      </x:c>
      <x:c r="R17" s="48" t="str">
        <x:f>IF(E17="","",IF(P17&lt;Q17,"安全在庫未満","正常"))</x:f>
      </x:c>
      <x:c r="S17" s="60" t="str"/>
      <x:c r="T17" s="48" t="str"/>
    </x:row>
    <x:row r="18">
      <x:c r="A18" s="48" t="str"/>
      <x:c r="B18" s="48" t="str"/>
      <x:c r="C18" s="48" t="str"/>
      <x:c r="D18" s="48" t="str"/>
      <x:c r="E18" s="48" t="str"/>
      <x:c r="F18" s="48" t="str">
        <x:f>IFERROR(VLOOKUP(E18,'SKUマスタ'!$A$4:$T$18,2,FALSE),"")</x:f>
      </x:c>
      <x:c r="G18" s="48" t="str"/>
      <x:c r="H18" s="48" t="str"/>
      <x:c r="I18" s="60" t="str"/>
      <x:c r="J18" s="60" t="str"/>
      <x:c r="K18" s="48" t="str"/>
      <x:c r="L18" s="48" t="str"/>
      <x:c r="M18" s="58" t="str"/>
      <x:c r="N18" s="58" t="str"/>
      <x:c r="O18" s="58" t="str"/>
      <x:c r="P18" s="58" t="str">
        <x:f>IF(E18="","",MAX(0,M18-N18-O18))</x:f>
      </x:c>
      <x:c r="Q18" s="58" t="n">
        <x:f>IFERROR(VLOOKUP(E18,'SKUマスタ'!$A$4:$T$18,15,FALSE),0)</x:f>
        <x:v>0</x:v>
      </x:c>
      <x:c r="R18" s="48" t="str">
        <x:f>IF(E18="","",IF(P18&lt;Q18,"安全在庫未満","正常"))</x:f>
      </x:c>
      <x:c r="S18" s="60" t="str"/>
      <x:c r="T18" s="48" t="str"/>
    </x:row>
  </x:sheetData>
  <x:mergeCells>
    <x:mergeCell ref="A1:T1"/>
    <x:mergeCell ref="A2:T2"/>
  </x:mergeCells>
  <x:conditionalFormatting sqref="R4:R18">
    <x:cfRule type="containsText" dxfId="0" priority="1" operator="containsText" text="下回る"/>
  </x:conditionalFormatting>
  <x:dataValidations count="4">
    <x:dataValidation type="list" allowBlank="1" showDropDown="0" sqref="A4:A18">
      <x:formula1>'設定'!$A$4:$A$18</x:formula1>
    </x:dataValidation>
    <x:dataValidation type="list" allowBlank="1" showDropDown="0" sqref="B4:C18">
      <x:formula1>'設定'!$B$4:$B$18</x:formula1>
    </x:dataValidation>
    <x:dataValidation type="list" allowBlank="1" showDropDown="0" sqref="E4:E18">
      <x:formula1>'SKUマスタ'!$A$4:$A$18</x:formula1>
    </x:dataValidation>
    <x:dataValidation type="list" allowBlank="1" showDropDown="0" sqref="K4:L18">
      <x:formula1>'設定'!$I$4:$I$18</x:formula1>
    </x:dataValidation>
  </x:dataValidations>
  <x:pageMargins left="0.7" right="0.7" top="0.75" bottom="0.75" header="0.3" footer="0.3"/>
  <x:tableParts count="1">
    <x:tablePart r:id="R2a0f00544e8e417b"/>
  </x:tableParts>
</x:worksheet>
</file>

<file path=xl/worksheets/sheet5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6" hidden="0" customWidth="1"/>
    <x:col min="2" max="2" width="12" hidden="0" customWidth="1"/>
    <x:col min="3" max="3" width="12" hidden="0" customWidth="1"/>
    <x:col min="4" max="4" width="12" hidden="0" customWidth="1"/>
    <x:col min="5" max="5" width="12" hidden="0" customWidth="1"/>
    <x:col min="6" max="6" width="12" hidden="0" customWidth="1"/>
    <x:col min="7" max="7" width="12" hidden="0" customWidth="1"/>
    <x:col min="8" max="8" width="12" hidden="0" customWidth="1"/>
    <x:col min="9" max="9" width="12" hidden="0" customWidth="1"/>
    <x:col min="10" max="10" width="12" hidden="0" customWidth="1"/>
    <x:col min="11" max="11" width="12" hidden="0" customWidth="1"/>
    <x:col min="12" max="12" width="18" hidden="0" customWidth="1"/>
    <x:col min="13" max="13" width="15" hidden="0" customWidth="1"/>
    <x:col min="14" max="14" width="12" hidden="0" customWidth="1"/>
    <x:col min="15" max="15" width="12" hidden="0" customWidth="1"/>
    <x:col min="16" max="16" width="12" hidden="0" customWidth="1"/>
    <x:col min="17" max="17" width="12" hidden="0" customWidth="1"/>
    <x:col min="18" max="18" width="12" hidden="0" customWidth="1"/>
    <x:col min="19" max="19" width="12" hidden="0" customWidth="1"/>
    <x:col min="20" max="20" width="12" hidden="0" customWidth="1"/>
    <x:col min="21" max="21" width="12" hidden="0" customWidth="1"/>
    <x:col min="22" max="22" width="12" hidden="0" customWidth="1"/>
    <x:col min="23" max="23" width="16" hidden="0" customWidth="1"/>
    <x:col min="24" max="24" width="16" hidden="0" customWidth="1"/>
    <x:col min="25" max="25" width="12" hidden="0" customWidth="1"/>
    <x:col min="26" max="26" width="12" hidden="0" customWidth="1"/>
    <x:col min="27" max="27" width="12" hidden="0" customWidth="1"/>
    <x:col min="28" max="28" width="12" hidden="0" customWidth="1"/>
    <x:col min="29" max="29" width="28" hidden="0" customWidth="1"/>
    <x:col min="30" max="30" width="12" hidden="0" customWidth="1"/>
  </x:cols>
  <x:sheetData>
    <x:row r="1" ht="30" customHeight="1">
      <x:c r="A1" s="4" t="str">
        <x:v>ピッキングタスク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  <x:c r="U1" s="4"/>
      <x:c r="V1" s="4"/>
      <x:c r="W1" s="4"/>
      <x:c r="X1" s="4"/>
      <x:c r="Y1" s="4"/>
      <x:c r="Z1" s="4"/>
      <x:c r="AA1" s="4"/>
      <x:c r="AB1" s="4"/>
      <x:c r="AC1" s="4"/>
      <x:c r="AD1" s="4"/>
    </x:row>
    <x:row r="2" ht="32" customHeight="1">
      <x:c r="A2" s="10" t="str">
        <x:v>元注文、ピッキング指示、必要数・引当数・実ピック数、欠品、ピッキング方式、状態、例外を記録します。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  <x:c r="U2" s="10"/>
      <x:c r="V2" s="10"/>
      <x:c r="W2" s="10"/>
      <x:c r="X2" s="10"/>
      <x:c r="Y2" s="10"/>
      <x:c r="Z2" s="10"/>
      <x:c r="AA2" s="10"/>
      <x:c r="AB2" s="10"/>
      <x:c r="AC2" s="10"/>
      <x:c r="AD2" s="10"/>
    </x:row>
    <x:row r="3" ht="36" customHeight="1">
      <x:c r="A3" s="42" t="str">
        <x:v>ピッキング番号</x:v>
      </x:c>
      <x:c r="B3" s="42" t="str">
        <x:v>元注文番号</x:v>
      </x:c>
      <x:c r="C3" s="42" t="str">
        <x:v>業務区分</x:v>
      </x:c>
      <x:c r="D3" s="42" t="str">
        <x:v>優先度</x:v>
      </x:c>
      <x:c r="E3" s="42" t="str">
        <x:v>ピッキング予定日</x:v>
      </x:c>
      <x:c r="F3" s="42" t="str">
        <x:v>出庫期限</x:v>
      </x:c>
      <x:c r="G3" s="42" t="str">
        <x:v>会社・荷主</x:v>
      </x:c>
      <x:c r="H3" s="42" t="str">
        <x:v>倉庫</x:v>
      </x:c>
      <x:c r="I3" s="42" t="str">
        <x:v>エリア</x:v>
      </x:c>
      <x:c r="J3" s="42" t="str">
        <x:v>ウェーブ番号</x:v>
      </x:c>
      <x:c r="K3" s="42" t="str">
        <x:v>SKUコード</x:v>
      </x:c>
      <x:c r="L3" s="42" t="str">
        <x:v>商品名</x:v>
      </x:c>
      <x:c r="M3" s="42" t="str">
        <x:v>ロット・期限ルール</x:v>
      </x:c>
      <x:c r="N3" s="42" t="str">
        <x:v>指定ロット</x:v>
      </x:c>
      <x:c r="O3" s="42" t="str">
        <x:v>単位</x:v>
      </x:c>
      <x:c r="P3" s="42" t="str">
        <x:v>必要数</x:v>
      </x:c>
      <x:c r="Q3" s="42" t="str">
        <x:v>引当数</x:v>
      </x:c>
      <x:c r="R3" s="42" t="str">
        <x:v>実ピック数</x:v>
      </x:c>
      <x:c r="S3" s="42" t="str">
        <x:v>欠品数</x:v>
      </x:c>
      <x:c r="T3" s="42" t="str">
        <x:v>ピッキング方式</x:v>
      </x:c>
      <x:c r="U3" s="42" t="str">
        <x:v>推奨ロケーション</x:v>
      </x:c>
      <x:c r="V3" s="42" t="str">
        <x:v>ピッキング担当者</x:v>
      </x:c>
      <x:c r="W3" s="42" t="str">
        <x:v>開始時刻</x:v>
      </x:c>
      <x:c r="X3" s="42" t="str">
        <x:v>完了時刻</x:v>
      </x:c>
      <x:c r="Y3" s="42" t="str">
        <x:v>所要時間（時間）</x:v>
      </x:c>
      <x:c r="Z3" s="42" t="str">
        <x:v>タスク状態</x:v>
      </x:c>
      <x:c r="AA3" s="42" t="str">
        <x:v>照合結果</x:v>
      </x:c>
      <x:c r="AB3" s="42" t="str">
        <x:v>例外種別</x:v>
      </x:c>
      <x:c r="AC3" s="42" t="str">
        <x:v>例外メモ</x:v>
      </x:c>
      <x:c r="AD3" s="42" t="str">
        <x:v>変更記録ID</x:v>
      </x:c>
    </x:row>
    <x:row r="4">
      <x:c r="A4" s="48" t="str">
        <x:v>PCK-2026-0001</x:v>
      </x:c>
      <x:c r="B4" s="48" t="str">
        <x:v>SO-88231</x:v>
      </x:c>
      <x:c r="C4" s="48" t="str">
        <x:v>販売出庫</x:v>
      </x:c>
      <x:c r="D4" s="48" t="str">
        <x:v>高</x:v>
      </x:c>
      <x:c r="E4" s="60" t="n">
        <x:v>46143</x:v>
      </x:c>
      <x:c r="F4" s="60" t="n">
        <x:v>46144</x:v>
      </x:c>
      <x:c r="G4" s="48" t="str">
        <x:v>関東商事</x:v>
      </x:c>
      <x:c r="H4" s="48" t="str">
        <x:v>東日本倉庫</x:v>
      </x:c>
      <x:c r="I4" s="48" t="str">
        <x:v>Aエリア</x:v>
      </x:c>
      <x:c r="J4" s="48" t="str">
        <x:v>WAVE-0501-AM</x:v>
      </x:c>
      <x:c r="K4" s="48" t="str">
        <x:v>SKU-1001</x:v>
      </x:c>
      <x:c r="L4" s="48" t="str">
        <x:f>IFERROR(VLOOKUP(K4,'SKUマスタ'!$A$4:$T$18,2,FALSE),"")</x:f>
        <x:v>ワイヤレスイヤホン</x:v>
      </x:c>
      <x:c r="M4" s="48" t="str">
        <x:v>指定ロケーション優先</x:v>
      </x:c>
      <x:c r="N4" s="48" t="str"/>
      <x:c r="O4" s="48" t="str">
        <x:f>IFERROR(VLOOKUP(K4,'SKUマスタ'!$A$4:$T$18,6,FALSE),"")</x:f>
        <x:v>個</x:v>
      </x:c>
      <x:c r="P4" s="58" t="n">
        <x:v>30</x:v>
      </x:c>
      <x:c r="Q4" s="58" t="n">
        <x:v>30</x:v>
      </x:c>
      <x:c r="R4" s="58" t="n">
        <x:v>30</x:v>
      </x:c>
      <x:c r="S4" s="58" t="n">
        <x:f>IF(K4="","",MAX(0,P4-R4))</x:f>
        <x:v>0</x:v>
      </x:c>
      <x:c r="T4" s="48" t="str">
        <x:v>注文別ピッキング</x:v>
      </x:c>
      <x:c r="U4" s="48" t="str">
        <x:f>IFERROR(VLOOKUP(K4,'SKUマスタ'!$A$4:$T$18,14,FALSE),"")</x:f>
        <x:v>A01-01</x:v>
      </x:c>
      <x:c r="V4" s="48" t="str">
        <x:v>佐藤太郎</x:v>
      </x:c>
      <x:c r="W4" s="62" t="n">
        <x:v>46143.385416666664</x:v>
      </x:c>
      <x:c r="X4" s="62" t="n">
        <x:v>46143.42013888889</x:v>
      </x:c>
      <x:c r="Y4" s="64" t="n">
        <x:f>IF(AND(W4&lt;&gt;"",X4&lt;&gt;""),(X4-W4)*24,"")</x:f>
        <x:v>0.8333333334303461</x:v>
      </x:c>
      <x:c r="Z4" s="48" t="str">
        <x:v>完了</x:v>
      </x:c>
      <x:c r="AA4" s="48" t="str">
        <x:f>IF(K4="","",IF(R4=P4,"一致",IF(R4&lt;P4,"欠品","過剰ピック")))</x:f>
        <x:v>一致</x:v>
      </x:c>
      <x:c r="AB4" s="48" t="str"/>
      <x:c r="AC4" s="48" t="str"/>
      <x:c r="AD4" s="48" t="str"/>
    </x:row>
    <x:row r="5">
      <x:c r="A5" s="48" t="str">
        <x:v>PCK-2026-0002</x:v>
      </x:c>
      <x:c r="B5" s="48" t="str">
        <x:v>EC-19384</x:v>
      </x:c>
      <x:c r="C5" s="48" t="str">
        <x:v>EC出荷</x:v>
      </x:c>
      <x:c r="D5" s="48" t="str">
        <x:v>緊急</x:v>
      </x:c>
      <x:c r="E5" s="60" t="n">
        <x:v>46143</x:v>
      </x:c>
      <x:c r="F5" s="60" t="n">
        <x:v>46143</x:v>
      </x:c>
      <x:c r="G5" s="48" t="str">
        <x:v>青葉リテール</x:v>
      </x:c>
      <x:c r="H5" s="48" t="str">
        <x:v>中央倉庫</x:v>
      </x:c>
      <x:c r="I5" s="48" t="str">
        <x:v>Cエリア</x:v>
      </x:c>
      <x:c r="J5" s="48" t="str">
        <x:v>WAVE-0501-PM</x:v>
      </x:c>
      <x:c r="K5" s="48" t="str">
        <x:v>SKU-2001</x:v>
      </x:c>
      <x:c r="L5" s="48" t="str">
        <x:f>IFERROR(VLOOKUP(K5,'SKUマスタ'!$A$4:$T$18,2,FALSE),"")</x:f>
        <x:v>ビタミングミ</x:v>
      </x:c>
      <x:c r="M5" s="48" t="str">
        <x:v>FEFO順</x:v>
      </x:c>
      <x:c r="N5" s="48" t="str">
        <x:v>B240901</x:v>
      </x:c>
      <x:c r="O5" s="48" t="str">
        <x:f>IFERROR(VLOOKUP(K5,'SKUマスタ'!$A$4:$T$18,6,FALSE),"")</x:f>
        <x:v>本</x:v>
      </x:c>
      <x:c r="P5" s="58" t="n">
        <x:v>80</x:v>
      </x:c>
      <x:c r="Q5" s="58" t="n">
        <x:v>80</x:v>
      </x:c>
      <x:c r="R5" s="58" t="n">
        <x:v>76</x:v>
      </x:c>
      <x:c r="S5" s="58" t="n">
        <x:f>IF(K5="","",MAX(0,P5-R5))</x:f>
        <x:v>4</x:v>
      </x:c>
      <x:c r="T5" s="48" t="str">
        <x:v>ウェーブピッキング</x:v>
      </x:c>
      <x:c r="U5" s="48" t="str">
        <x:f>IFERROR(VLOOKUP(K5,'SKUマスタ'!$A$4:$T$18,14,FALSE),"")</x:f>
        <x:v>C03-02</x:v>
      </x:c>
      <x:c r="V5" s="48" t="str">
        <x:v>鈴木花子</x:v>
      </x:c>
      <x:c r="W5" s="62" t="n">
        <x:v>46143.541666666664</x:v>
      </x:c>
      <x:c r="X5" s="62" t="n">
        <x:v>46143.631944444445</x:v>
      </x:c>
      <x:c r="Y5" s="64" t="n">
        <x:f>IF(AND(W5&lt;&gt;"",X5&lt;&gt;""),(X5-W5)*24,"")</x:f>
        <x:v>2.166666666744277</x:v>
      </x:c>
      <x:c r="Z5" s="48" t="str">
        <x:v>照合待ち</x:v>
      </x:c>
      <x:c r="AA5" s="48" t="str">
        <x:f>IF(K5="","",IF(R5=P5,"一致",IF(R5&lt;P5,"欠品","過剰ピック")))</x:f>
        <x:v>欠品</x:v>
      </x:c>
      <x:c r="AB5" s="48" t="str">
        <x:v>数量不足</x:v>
      </x:c>
      <x:c r="AC5" s="48" t="str">
        <x:v>4本の追加ピック待ち</x:v>
      </x:c>
      <x:c r="AD5" s="48" t="str">
        <x:v>EXC-2026-0001</x:v>
      </x:c>
    </x:row>
    <x:row r="6">
      <x:c r="A6" s="48" t="str">
        <x:v>PCK-2026-0003</x:v>
      </x:c>
      <x:c r="B6" s="48" t="str">
        <x:v>TR-0501-01</x:v>
      </x:c>
      <x:c r="C6" s="48" t="str">
        <x:v>移動出庫</x:v>
      </x:c>
      <x:c r="D6" s="48" t="str">
        <x:v>中</x:v>
      </x:c>
      <x:c r="E6" s="60" t="n">
        <x:v>46144</x:v>
      </x:c>
      <x:c r="F6" s="60" t="n">
        <x:v>46145</x:v>
      </x:c>
      <x:c r="G6" s="48" t="str">
        <x:v>店舗事業部</x:v>
      </x:c>
      <x:c r="H6" s="48" t="str">
        <x:v>店舗倉庫</x:v>
      </x:c>
      <x:c r="I6" s="48" t="str">
        <x:v>Aエリア</x:v>
      </x:c>
      <x:c r="J6" s="48" t="str">
        <x:v>WAVE-0502-AM</x:v>
      </x:c>
      <x:c r="K6" s="48" t="str">
        <x:v>SKU-5001</x:v>
      </x:c>
      <x:c r="L6" s="48" t="str">
        <x:f>IFERROR(VLOOKUP(K6,'SKUマスタ'!$A$4:$T$18,2,FALSE),"")</x:f>
        <x:v>ベーシックTシャツ</x:v>
      </x:c>
      <x:c r="M6" s="48" t="str">
        <x:v>任意ロット</x:v>
      </x:c>
      <x:c r="N6" s="48" t="str"/>
      <x:c r="O6" s="48" t="str">
        <x:f>IFERROR(VLOOKUP(K6,'SKUマスタ'!$A$4:$T$18,6,FALSE),"")</x:f>
        <x:v>個</x:v>
      </x:c>
      <x:c r="P6" s="58" t="n">
        <x:v>120</x:v>
      </x:c>
      <x:c r="Q6" s="58" t="n">
        <x:v>120</x:v>
      </x:c>
      <x:c r="R6" s="58" t="n">
        <x:v>90</x:v>
      </x:c>
      <x:c r="S6" s="58" t="n">
        <x:f>IF(K6="","",MAX(0,P6-R6))</x:f>
        <x:v>30</x:v>
      </x:c>
      <x:c r="T6" s="48" t="str">
        <x:v>ゾーンピッキング</x:v>
      </x:c>
      <x:c r="U6" s="48" t="str">
        <x:f>IFERROR(VLOOKUP(K6,'SKUマスタ'!$A$4:$T$18,14,FALSE),"")</x:f>
        <x:v>A10-06</x:v>
      </x:c>
      <x:c r="V6" s="48" t="str">
        <x:v>田中一郎</x:v>
      </x:c>
      <x:c r="W6" s="62" t="n">
        <x:v>46144.395833333336</x:v>
      </x:c>
      <x:c r="X6" s="62" t="str"/>
      <x:c r="Y6" s="64" t="str">
        <x:f>IF(AND(W6&lt;&gt;"",X6&lt;&gt;""),(X6-W6)*24,"")</x:f>
      </x:c>
      <x:c r="Z6" s="48" t="str">
        <x:v>ピッキング中</x:v>
      </x:c>
      <x:c r="AA6" s="48" t="str">
        <x:f>IF(K6="","",IF(R6=P6,"一致",IF(R6&lt;P6,"欠品","過剰ピック")))</x:f>
        <x:v>欠品</x:v>
      </x:c>
      <x:c r="AB6" s="48" t="str"/>
      <x:c r="AC6" s="48" t="str"/>
      <x:c r="AD6" s="48" t="str"/>
    </x:row>
    <x:row r="7">
      <x:c r="A7" s="48" t="str">
        <x:v>PCK-2026-0004</x:v>
      </x:c>
      <x:c r="B7" s="48" t="str">
        <x:v>MO-7721</x:v>
      </x:c>
      <x:c r="C7" s="48" t="str">
        <x:v>製造払出</x:v>
      </x:c>
      <x:c r="D7" s="48" t="str">
        <x:v>高</x:v>
      </x:c>
      <x:c r="E7" s="60" t="n">
        <x:v>46144</x:v>
      </x:c>
      <x:c r="F7" s="60" t="n">
        <x:v>46144</x:v>
      </x:c>
      <x:c r="G7" s="48" t="str">
        <x:v>本社</x:v>
      </x:c>
      <x:c r="H7" s="48" t="str">
        <x:v>西日本倉庫</x:v>
      </x:c>
      <x:c r="I7" s="48" t="str">
        <x:v>Bエリア</x:v>
      </x:c>
      <x:c r="J7" s="48" t="str">
        <x:v>WAVE-0502-PM</x:v>
      </x:c>
      <x:c r="K7" s="48" t="str">
        <x:v>SKU-3001</x:v>
      </x:c>
      <x:c r="L7" s="48" t="str">
        <x:f>IFERROR(VLOOKUP(K7,'SKUマスタ'!$A$4:$T$18,2,FALSE),"")</x:f>
        <x:v>産業用センサー</x:v>
      </x:c>
      <x:c r="M7" s="48" t="str">
        <x:v>指定シリアル</x:v>
      </x:c>
      <x:c r="N7" s="48" t="str">
        <x:v>T260401</x:v>
      </x:c>
      <x:c r="O7" s="48" t="str">
        <x:f>IFERROR(VLOOKUP(K7,'SKUマスタ'!$A$4:$T$18,6,FALSE),"")</x:f>
        <x:v>個</x:v>
      </x:c>
      <x:c r="P7" s="58" t="n">
        <x:v>20</x:v>
      </x:c>
      <x:c r="Q7" s="58" t="n">
        <x:v>20</x:v>
      </x:c>
      <x:c r="R7" s="58" t="n">
        <x:v>0</x:v>
      </x:c>
      <x:c r="S7" s="58" t="n">
        <x:f>IF(K7="","",MAX(0,P7-R7))</x:f>
        <x:v>20</x:v>
      </x:c>
      <x:c r="T7" s="48" t="str">
        <x:v>シリアル別ピッキング</x:v>
      </x:c>
      <x:c r="U7" s="48" t="str">
        <x:f>IFERROR(VLOOKUP(K7,'SKUマスタ'!$A$4:$T$18,14,FALSE),"")</x:f>
        <x:v>B05-01</x:v>
      </x:c>
      <x:c r="V7" s="48" t="str">
        <x:v>高橋美咲</x:v>
      </x:c>
      <x:c r="W7" s="62" t="str"/>
      <x:c r="X7" s="62" t="str"/>
      <x:c r="Y7" s="64" t="str">
        <x:f>IF(AND(W7&lt;&gt;"",X7&lt;&gt;""),(X7-W7)*24,"")</x:f>
      </x:c>
      <x:c r="Z7" s="48" t="str">
        <x:v>引当済み</x:v>
      </x:c>
      <x:c r="AA7" s="48" t="str">
        <x:f>IF(K7="","",IF(R7=P7,"一致",IF(R7&lt;P7,"欠品","過剰ピック")))</x:f>
        <x:v>欠品</x:v>
      </x:c>
      <x:c r="AB7" s="48" t="str"/>
      <x:c r="AC7" s="48" t="str"/>
      <x:c r="AD7" s="48" t="str"/>
    </x:row>
    <x:row r="8">
      <x:c r="A8" s="48" t="str">
        <x:v>PCK-2026-0005</x:v>
      </x:c>
      <x:c r="B8" s="48" t="str">
        <x:v>3PL-7712</x:v>
      </x:c>
      <x:c r="C8" s="48" t="str">
        <x:v>3PL代行出荷</x:v>
      </x:c>
      <x:c r="D8" s="48" t="str">
        <x:v>中</x:v>
      </x:c>
      <x:c r="E8" s="60" t="n">
        <x:v>46146</x:v>
      </x:c>
      <x:c r="F8" s="60" t="n">
        <x:v>46146</x:v>
      </x:c>
      <x:c r="G8" s="48" t="str">
        <x:v>3PL顧客A</x:v>
      </x:c>
      <x:c r="H8" s="48" t="str">
        <x:v>委託在庫倉庫</x:v>
      </x:c>
      <x:c r="I8" s="48" t="str">
        <x:v>Bエリア</x:v>
      </x:c>
      <x:c r="J8" s="48" t="str">
        <x:v>WAVE-0504-AM</x:v>
      </x:c>
      <x:c r="K8" s="48" t="str">
        <x:v>SKU-7001</x:v>
      </x:c>
      <x:c r="L8" s="48" t="str">
        <x:f>IFERROR(VLOOKUP(K8,'SKUマスタ'!$A$4:$T$18,2,FALSE),"")</x:f>
        <x:v>ギフトセット</x:v>
      </x:c>
      <x:c r="M8" s="48" t="str">
        <x:v>ロット先入れ先出し</x:v>
      </x:c>
      <x:c r="N8" s="48" t="str">
        <x:v>G260401</x:v>
      </x:c>
      <x:c r="O8" s="48" t="str">
        <x:f>IFERROR(VLOOKUP(K8,'SKUマスタ'!$A$4:$T$18,6,FALSE),"")</x:f>
        <x:v>セット</x:v>
      </x:c>
      <x:c r="P8" s="58" t="n">
        <x:v>36</x:v>
      </x:c>
      <x:c r="Q8" s="58" t="n">
        <x:v>36</x:v>
      </x:c>
      <x:c r="R8" s="58" t="n">
        <x:v>36</x:v>
      </x:c>
      <x:c r="S8" s="58" t="n">
        <x:f>IF(K8="","",MAX(0,P8-R8))</x:f>
        <x:v>0</x:v>
      </x:c>
      <x:c r="T8" s="48" t="str">
        <x:v>一括ピッキング</x:v>
      </x:c>
      <x:c r="U8" s="48" t="str">
        <x:f>IFERROR(VLOOKUP(K8,'SKUマスタ'!$A$4:$T$18,14,FALSE),"")</x:f>
        <x:v>B01-08</x:v>
      </x:c>
      <x:c r="V8" s="48" t="str">
        <x:v>鈴木花子</x:v>
      </x:c>
      <x:c r="W8" s="62" t="n">
        <x:v>46146.34722222222</x:v>
      </x:c>
      <x:c r="X8" s="62" t="n">
        <x:v>46146.381944444445</x:v>
      </x:c>
      <x:c r="Y8" s="64" t="n">
        <x:f>IF(AND(W8&lt;&gt;"",X8&lt;&gt;""),(X8-W8)*24,"")</x:f>
        <x:v>0.8333333334303461</x:v>
      </x:c>
      <x:c r="Z8" s="48" t="str">
        <x:v>梱包待ち</x:v>
      </x:c>
      <x:c r="AA8" s="48" t="str">
        <x:f>IF(K8="","",IF(R8=P8,"一致",IF(R8&lt;P8,"欠品","過剰ピック")))</x:f>
        <x:v>一致</x:v>
      </x:c>
      <x:c r="AB8" s="48" t="str"/>
      <x:c r="AC8" s="48" t="str"/>
      <x:c r="AD8" s="48" t="str"/>
    </x:row>
    <x:row r="9">
      <x:c r="A9" s="48" t="str"/>
      <x:c r="B9" s="48" t="str"/>
      <x:c r="C9" s="48" t="str"/>
      <x:c r="D9" s="48" t="str"/>
      <x:c r="E9" s="60" t="str"/>
      <x:c r="F9" s="60" t="str"/>
      <x:c r="G9" s="48" t="str"/>
      <x:c r="H9" s="48" t="str"/>
      <x:c r="I9" s="48" t="str"/>
      <x:c r="J9" s="48" t="str"/>
      <x:c r="K9" s="48" t="str"/>
      <x:c r="L9" s="48" t="str">
        <x:f>IFERROR(VLOOKUP(K9,'SKUマスタ'!$A$4:$T$18,2,FALSE),"")</x:f>
      </x:c>
      <x:c r="M9" s="48" t="str"/>
      <x:c r="N9" s="48" t="str"/>
      <x:c r="O9" s="48" t="str">
        <x:f>IFERROR(VLOOKUP(K9,'SKUマスタ'!$A$4:$T$18,6,FALSE),"")</x:f>
      </x:c>
      <x:c r="P9" s="58" t="str"/>
      <x:c r="Q9" s="58" t="str"/>
      <x:c r="R9" s="58" t="str"/>
      <x:c r="S9" s="58" t="str">
        <x:f>IF(K9="","",MAX(0,P9-R9))</x:f>
      </x:c>
      <x:c r="T9" s="48" t="str"/>
      <x:c r="U9" s="48" t="str">
        <x:f>IFERROR(VLOOKUP(K9,'SKUマスタ'!$A$4:$T$18,14,FALSE),"")</x:f>
      </x:c>
      <x:c r="V9" s="48" t="str"/>
      <x:c r="W9" s="62" t="str"/>
      <x:c r="X9" s="62" t="str"/>
      <x:c r="Y9" s="64" t="str">
        <x:f>IF(AND(W9&lt;&gt;"",X9&lt;&gt;""),(X9-W9)*24,"")</x:f>
      </x:c>
      <x:c r="Z9" s="48" t="str"/>
      <x:c r="AA9" s="48" t="str">
        <x:f>IF(K9="","",IF(R9=P9,"一致",IF(R9&lt;P9,"欠品","過剰ピック")))</x:f>
      </x:c>
      <x:c r="AB9" s="48" t="str"/>
      <x:c r="AC9" s="48" t="str"/>
      <x:c r="AD9" s="48" t="str"/>
    </x:row>
    <x:row r="10">
      <x:c r="A10" s="48" t="str"/>
      <x:c r="B10" s="48" t="str"/>
      <x:c r="C10" s="48" t="str"/>
      <x:c r="D10" s="48" t="str"/>
      <x:c r="E10" s="60" t="str"/>
      <x:c r="F10" s="60" t="str"/>
      <x:c r="G10" s="48" t="str"/>
      <x:c r="H10" s="48" t="str"/>
      <x:c r="I10" s="48" t="str"/>
      <x:c r="J10" s="48" t="str"/>
      <x:c r="K10" s="48" t="str"/>
      <x:c r="L10" s="48" t="str">
        <x:f>IFERROR(VLOOKUP(K10,'SKUマスタ'!$A$4:$T$18,2,FALSE),"")</x:f>
      </x:c>
      <x:c r="M10" s="48" t="str"/>
      <x:c r="N10" s="48" t="str"/>
      <x:c r="O10" s="48" t="str">
        <x:f>IFERROR(VLOOKUP(K10,'SKUマスタ'!$A$4:$T$18,6,FALSE),"")</x:f>
      </x:c>
      <x:c r="P10" s="58" t="str"/>
      <x:c r="Q10" s="58" t="str"/>
      <x:c r="R10" s="58" t="str"/>
      <x:c r="S10" s="58" t="str">
        <x:f>IF(K10="","",MAX(0,P10-R10))</x:f>
      </x:c>
      <x:c r="T10" s="48" t="str"/>
      <x:c r="U10" s="48" t="str">
        <x:f>IFERROR(VLOOKUP(K10,'SKUマスタ'!$A$4:$T$18,14,FALSE),"")</x:f>
      </x:c>
      <x:c r="V10" s="48" t="str"/>
      <x:c r="W10" s="62" t="str"/>
      <x:c r="X10" s="62" t="str"/>
      <x:c r="Y10" s="64" t="str">
        <x:f>IF(AND(W10&lt;&gt;"",X10&lt;&gt;""),(X10-W10)*24,"")</x:f>
      </x:c>
      <x:c r="Z10" s="48" t="str"/>
      <x:c r="AA10" s="48" t="str">
        <x:f>IF(K10="","",IF(R10=P10,"一致",IF(R10&lt;P10,"欠品","過剰ピック")))</x:f>
      </x:c>
      <x:c r="AB10" s="48" t="str"/>
      <x:c r="AC10" s="48" t="str"/>
      <x:c r="AD10" s="48" t="str"/>
    </x:row>
    <x:row r="11">
      <x:c r="A11" s="48" t="str"/>
      <x:c r="B11" s="48" t="str"/>
      <x:c r="C11" s="48" t="str"/>
      <x:c r="D11" s="48" t="str"/>
      <x:c r="E11" s="60" t="str"/>
      <x:c r="F11" s="60" t="str"/>
      <x:c r="G11" s="48" t="str"/>
      <x:c r="H11" s="48" t="str"/>
      <x:c r="I11" s="48" t="str"/>
      <x:c r="J11" s="48" t="str"/>
      <x:c r="K11" s="48" t="str"/>
      <x:c r="L11" s="48" t="str">
        <x:f>IFERROR(VLOOKUP(K11,'SKUマスタ'!$A$4:$T$18,2,FALSE),"")</x:f>
      </x:c>
      <x:c r="M11" s="48" t="str"/>
      <x:c r="N11" s="48" t="str"/>
      <x:c r="O11" s="48" t="str">
        <x:f>IFERROR(VLOOKUP(K11,'SKUマスタ'!$A$4:$T$18,6,FALSE),"")</x:f>
      </x:c>
      <x:c r="P11" s="58" t="str"/>
      <x:c r="Q11" s="58" t="str"/>
      <x:c r="R11" s="58" t="str"/>
      <x:c r="S11" s="58" t="str">
        <x:f>IF(K11="","",MAX(0,P11-R11))</x:f>
      </x:c>
      <x:c r="T11" s="48" t="str"/>
      <x:c r="U11" s="48" t="str">
        <x:f>IFERROR(VLOOKUP(K11,'SKUマスタ'!$A$4:$T$18,14,FALSE),"")</x:f>
      </x:c>
      <x:c r="V11" s="48" t="str"/>
      <x:c r="W11" s="62" t="str"/>
      <x:c r="X11" s="62" t="str"/>
      <x:c r="Y11" s="64" t="str">
        <x:f>IF(AND(W11&lt;&gt;"",X11&lt;&gt;""),(X11-W11)*24,"")</x:f>
      </x:c>
      <x:c r="Z11" s="48" t="str"/>
      <x:c r="AA11" s="48" t="str">
        <x:f>IF(K11="","",IF(R11=P11,"一致",IF(R11&lt;P11,"欠品","過剰ピック")))</x:f>
      </x:c>
      <x:c r="AB11" s="48" t="str"/>
      <x:c r="AC11" s="48" t="str"/>
      <x:c r="AD11" s="48" t="str"/>
    </x:row>
    <x:row r="12">
      <x:c r="A12" s="48" t="str"/>
      <x:c r="B12" s="48" t="str"/>
      <x:c r="C12" s="48" t="str"/>
      <x:c r="D12" s="48" t="str"/>
      <x:c r="E12" s="60" t="str"/>
      <x:c r="F12" s="60" t="str"/>
      <x:c r="G12" s="48" t="str"/>
      <x:c r="H12" s="48" t="str"/>
      <x:c r="I12" s="48" t="str"/>
      <x:c r="J12" s="48" t="str"/>
      <x:c r="K12" s="48" t="str"/>
      <x:c r="L12" s="48" t="str">
        <x:f>IFERROR(VLOOKUP(K12,'SKUマスタ'!$A$4:$T$18,2,FALSE),"")</x:f>
      </x:c>
      <x:c r="M12" s="48" t="str"/>
      <x:c r="N12" s="48" t="str"/>
      <x:c r="O12" s="48" t="str">
        <x:f>IFERROR(VLOOKUP(K12,'SKUマスタ'!$A$4:$T$18,6,FALSE),"")</x:f>
      </x:c>
      <x:c r="P12" s="58" t="str"/>
      <x:c r="Q12" s="58" t="str"/>
      <x:c r="R12" s="58" t="str"/>
      <x:c r="S12" s="58" t="str">
        <x:f>IF(K12="","",MAX(0,P12-R12))</x:f>
      </x:c>
      <x:c r="T12" s="48" t="str"/>
      <x:c r="U12" s="48" t="str">
        <x:f>IFERROR(VLOOKUP(K12,'SKUマスタ'!$A$4:$T$18,14,FALSE),"")</x:f>
      </x:c>
      <x:c r="V12" s="48" t="str"/>
      <x:c r="W12" s="62" t="str"/>
      <x:c r="X12" s="62" t="str"/>
      <x:c r="Y12" s="64" t="str">
        <x:f>IF(AND(W12&lt;&gt;"",X12&lt;&gt;""),(X12-W12)*24,"")</x:f>
      </x:c>
      <x:c r="Z12" s="48" t="str"/>
      <x:c r="AA12" s="48" t="str">
        <x:f>IF(K12="","",IF(R12=P12,"一致",IF(R12&lt;P12,"欠品","過剰ピック")))</x:f>
      </x:c>
      <x:c r="AB12" s="48" t="str"/>
      <x:c r="AC12" s="48" t="str"/>
      <x:c r="AD12" s="48" t="str"/>
    </x:row>
    <x:row r="13">
      <x:c r="A13" s="48" t="str"/>
      <x:c r="B13" s="48" t="str"/>
      <x:c r="C13" s="48" t="str"/>
      <x:c r="D13" s="48" t="str"/>
      <x:c r="E13" s="60" t="str"/>
      <x:c r="F13" s="60" t="str"/>
      <x:c r="G13" s="48" t="str"/>
      <x:c r="H13" s="48" t="str"/>
      <x:c r="I13" s="48" t="str"/>
      <x:c r="J13" s="48" t="str"/>
      <x:c r="K13" s="48" t="str"/>
      <x:c r="L13" s="48" t="str">
        <x:f>IFERROR(VLOOKUP(K13,'SKUマスタ'!$A$4:$T$18,2,FALSE),"")</x:f>
      </x:c>
      <x:c r="M13" s="48" t="str"/>
      <x:c r="N13" s="48" t="str"/>
      <x:c r="O13" s="48" t="str">
        <x:f>IFERROR(VLOOKUP(K13,'SKUマスタ'!$A$4:$T$18,6,FALSE),"")</x:f>
      </x:c>
      <x:c r="P13" s="58" t="str"/>
      <x:c r="Q13" s="58" t="str"/>
      <x:c r="R13" s="58" t="str"/>
      <x:c r="S13" s="58" t="str">
        <x:f>IF(K13="","",MAX(0,P13-R13))</x:f>
      </x:c>
      <x:c r="T13" s="48" t="str"/>
      <x:c r="U13" s="48" t="str">
        <x:f>IFERROR(VLOOKUP(K13,'SKUマスタ'!$A$4:$T$18,14,FALSE),"")</x:f>
      </x:c>
      <x:c r="V13" s="48" t="str"/>
      <x:c r="W13" s="62" t="str"/>
      <x:c r="X13" s="62" t="str"/>
      <x:c r="Y13" s="64" t="str">
        <x:f>IF(AND(W13&lt;&gt;"",X13&lt;&gt;""),(X13-W13)*24,"")</x:f>
      </x:c>
      <x:c r="Z13" s="48" t="str"/>
      <x:c r="AA13" s="48" t="str">
        <x:f>IF(K13="","",IF(R13=P13,"一致",IF(R13&lt;P13,"欠品","過剰ピック")))</x:f>
      </x:c>
      <x:c r="AB13" s="48" t="str"/>
      <x:c r="AC13" s="48" t="str"/>
      <x:c r="AD13" s="48" t="str"/>
    </x:row>
    <x:row r="14">
      <x:c r="A14" s="48" t="str"/>
      <x:c r="B14" s="48" t="str"/>
      <x:c r="C14" s="48" t="str"/>
      <x:c r="D14" s="48" t="str"/>
      <x:c r="E14" s="60" t="str"/>
      <x:c r="F14" s="60" t="str"/>
      <x:c r="G14" s="48" t="str"/>
      <x:c r="H14" s="48" t="str"/>
      <x:c r="I14" s="48" t="str"/>
      <x:c r="J14" s="48" t="str"/>
      <x:c r="K14" s="48" t="str"/>
      <x:c r="L14" s="48" t="str">
        <x:f>IFERROR(VLOOKUP(K14,'SKUマスタ'!$A$4:$T$18,2,FALSE),"")</x:f>
      </x:c>
      <x:c r="M14" s="48" t="str"/>
      <x:c r="N14" s="48" t="str"/>
      <x:c r="O14" s="48" t="str">
        <x:f>IFERROR(VLOOKUP(K14,'SKUマスタ'!$A$4:$T$18,6,FALSE),"")</x:f>
      </x:c>
      <x:c r="P14" s="58" t="str"/>
      <x:c r="Q14" s="58" t="str"/>
      <x:c r="R14" s="58" t="str"/>
      <x:c r="S14" s="58" t="str">
        <x:f>IF(K14="","",MAX(0,P14-R14))</x:f>
      </x:c>
      <x:c r="T14" s="48" t="str"/>
      <x:c r="U14" s="48" t="str">
        <x:f>IFERROR(VLOOKUP(K14,'SKUマスタ'!$A$4:$T$18,14,FALSE),"")</x:f>
      </x:c>
      <x:c r="V14" s="48" t="str"/>
      <x:c r="W14" s="62" t="str"/>
      <x:c r="X14" s="62" t="str"/>
      <x:c r="Y14" s="64" t="str">
        <x:f>IF(AND(W14&lt;&gt;"",X14&lt;&gt;""),(X14-W14)*24,"")</x:f>
      </x:c>
      <x:c r="Z14" s="48" t="str"/>
      <x:c r="AA14" s="48" t="str">
        <x:f>IF(K14="","",IF(R14=P14,"一致",IF(R14&lt;P14,"欠品","過剰ピック")))</x:f>
      </x:c>
      <x:c r="AB14" s="48" t="str"/>
      <x:c r="AC14" s="48" t="str"/>
      <x:c r="AD14" s="48" t="str"/>
    </x:row>
    <x:row r="15">
      <x:c r="A15" s="48" t="str"/>
      <x:c r="B15" s="48" t="str"/>
      <x:c r="C15" s="48" t="str"/>
      <x:c r="D15" s="48" t="str"/>
      <x:c r="E15" s="60" t="str"/>
      <x:c r="F15" s="60" t="str"/>
      <x:c r="G15" s="48" t="str"/>
      <x:c r="H15" s="48" t="str"/>
      <x:c r="I15" s="48" t="str"/>
      <x:c r="J15" s="48" t="str"/>
      <x:c r="K15" s="48" t="str"/>
      <x:c r="L15" s="48" t="str">
        <x:f>IFERROR(VLOOKUP(K15,'SKUマスタ'!$A$4:$T$18,2,FALSE),"")</x:f>
      </x:c>
      <x:c r="M15" s="48" t="str"/>
      <x:c r="N15" s="48" t="str"/>
      <x:c r="O15" s="48" t="str">
        <x:f>IFERROR(VLOOKUP(K15,'SKUマスタ'!$A$4:$T$18,6,FALSE),"")</x:f>
      </x:c>
      <x:c r="P15" s="58" t="str"/>
      <x:c r="Q15" s="58" t="str"/>
      <x:c r="R15" s="58" t="str"/>
      <x:c r="S15" s="58" t="str">
        <x:f>IF(K15="","",MAX(0,P15-R15))</x:f>
      </x:c>
      <x:c r="T15" s="48" t="str"/>
      <x:c r="U15" s="48" t="str">
        <x:f>IFERROR(VLOOKUP(K15,'SKUマスタ'!$A$4:$T$18,14,FALSE),"")</x:f>
      </x:c>
      <x:c r="V15" s="48" t="str"/>
      <x:c r="W15" s="62" t="str"/>
      <x:c r="X15" s="62" t="str"/>
      <x:c r="Y15" s="64" t="str">
        <x:f>IF(AND(W15&lt;&gt;"",X15&lt;&gt;""),(X15-W15)*24,"")</x:f>
      </x:c>
      <x:c r="Z15" s="48" t="str"/>
      <x:c r="AA15" s="48" t="str">
        <x:f>IF(K15="","",IF(R15=P15,"一致",IF(R15&lt;P15,"欠品","過剰ピック")))</x:f>
      </x:c>
      <x:c r="AB15" s="48" t="str"/>
      <x:c r="AC15" s="48" t="str"/>
      <x:c r="AD15" s="48" t="str"/>
    </x:row>
    <x:row r="16">
      <x:c r="A16" s="48" t="str"/>
      <x:c r="B16" s="48" t="str"/>
      <x:c r="C16" s="48" t="str"/>
      <x:c r="D16" s="48" t="str"/>
      <x:c r="E16" s="60" t="str"/>
      <x:c r="F16" s="60" t="str"/>
      <x:c r="G16" s="48" t="str"/>
      <x:c r="H16" s="48" t="str"/>
      <x:c r="I16" s="48" t="str"/>
      <x:c r="J16" s="48" t="str"/>
      <x:c r="K16" s="48" t="str"/>
      <x:c r="L16" s="48" t="str">
        <x:f>IFERROR(VLOOKUP(K16,'SKUマスタ'!$A$4:$T$18,2,FALSE),"")</x:f>
      </x:c>
      <x:c r="M16" s="48" t="str"/>
      <x:c r="N16" s="48" t="str"/>
      <x:c r="O16" s="48" t="str">
        <x:f>IFERROR(VLOOKUP(K16,'SKUマスタ'!$A$4:$T$18,6,FALSE),"")</x:f>
      </x:c>
      <x:c r="P16" s="58" t="str"/>
      <x:c r="Q16" s="58" t="str"/>
      <x:c r="R16" s="58" t="str"/>
      <x:c r="S16" s="58" t="str">
        <x:f>IF(K16="","",MAX(0,P16-R16))</x:f>
      </x:c>
      <x:c r="T16" s="48" t="str"/>
      <x:c r="U16" s="48" t="str">
        <x:f>IFERROR(VLOOKUP(K16,'SKUマスタ'!$A$4:$T$18,14,FALSE),"")</x:f>
      </x:c>
      <x:c r="V16" s="48" t="str"/>
      <x:c r="W16" s="62" t="str"/>
      <x:c r="X16" s="62" t="str"/>
      <x:c r="Y16" s="64" t="str">
        <x:f>IF(AND(W16&lt;&gt;"",X16&lt;&gt;""),(X16-W16)*24,"")</x:f>
      </x:c>
      <x:c r="Z16" s="48" t="str"/>
      <x:c r="AA16" s="48" t="str">
        <x:f>IF(K16="","",IF(R16=P16,"一致",IF(R16&lt;P16,"欠品","過剰ピック")))</x:f>
      </x:c>
      <x:c r="AB16" s="48" t="str"/>
      <x:c r="AC16" s="48" t="str"/>
      <x:c r="AD16" s="48" t="str"/>
    </x:row>
    <x:row r="17">
      <x:c r="A17" s="48" t="str"/>
      <x:c r="B17" s="48" t="str"/>
      <x:c r="C17" s="48" t="str"/>
      <x:c r="D17" s="48" t="str"/>
      <x:c r="E17" s="60" t="str"/>
      <x:c r="F17" s="60" t="str"/>
      <x:c r="G17" s="48" t="str"/>
      <x:c r="H17" s="48" t="str"/>
      <x:c r="I17" s="48" t="str"/>
      <x:c r="J17" s="48" t="str"/>
      <x:c r="K17" s="48" t="str"/>
      <x:c r="L17" s="48" t="str">
        <x:f>IFERROR(VLOOKUP(K17,'SKUマスタ'!$A$4:$T$18,2,FALSE),"")</x:f>
      </x:c>
      <x:c r="M17" s="48" t="str"/>
      <x:c r="N17" s="48" t="str"/>
      <x:c r="O17" s="48" t="str">
        <x:f>IFERROR(VLOOKUP(K17,'SKUマスタ'!$A$4:$T$18,6,FALSE),"")</x:f>
      </x:c>
      <x:c r="P17" s="58" t="str"/>
      <x:c r="Q17" s="58" t="str"/>
      <x:c r="R17" s="58" t="str"/>
      <x:c r="S17" s="58" t="str">
        <x:f>IF(K17="","",MAX(0,P17-R17))</x:f>
      </x:c>
      <x:c r="T17" s="48" t="str"/>
      <x:c r="U17" s="48" t="str">
        <x:f>IFERROR(VLOOKUP(K17,'SKUマスタ'!$A$4:$T$18,14,FALSE),"")</x:f>
      </x:c>
      <x:c r="V17" s="48" t="str"/>
      <x:c r="W17" s="62" t="str"/>
      <x:c r="X17" s="62" t="str"/>
      <x:c r="Y17" s="64" t="str">
        <x:f>IF(AND(W17&lt;&gt;"",X17&lt;&gt;""),(X17-W17)*24,"")</x:f>
      </x:c>
      <x:c r="Z17" s="48" t="str"/>
      <x:c r="AA17" s="48" t="str">
        <x:f>IF(K17="","",IF(R17=P17,"一致",IF(R17&lt;P17,"欠品","過剰ピック")))</x:f>
      </x:c>
      <x:c r="AB17" s="48" t="str"/>
      <x:c r="AC17" s="48" t="str"/>
      <x:c r="AD17" s="48" t="str"/>
    </x:row>
    <x:row r="18">
      <x:c r="A18" s="48" t="str"/>
      <x:c r="B18" s="48" t="str"/>
      <x:c r="C18" s="48" t="str"/>
      <x:c r="D18" s="48" t="str"/>
      <x:c r="E18" s="60" t="str"/>
      <x:c r="F18" s="60" t="str"/>
      <x:c r="G18" s="48" t="str"/>
      <x:c r="H18" s="48" t="str"/>
      <x:c r="I18" s="48" t="str"/>
      <x:c r="J18" s="48" t="str"/>
      <x:c r="K18" s="48" t="str"/>
      <x:c r="L18" s="48" t="str">
        <x:f>IFERROR(VLOOKUP(K18,'SKUマスタ'!$A$4:$T$18,2,FALSE),"")</x:f>
      </x:c>
      <x:c r="M18" s="48" t="str"/>
      <x:c r="N18" s="48" t="str"/>
      <x:c r="O18" s="48" t="str">
        <x:f>IFERROR(VLOOKUP(K18,'SKUマスタ'!$A$4:$T$18,6,FALSE),"")</x:f>
      </x:c>
      <x:c r="P18" s="58" t="str"/>
      <x:c r="Q18" s="58" t="str"/>
      <x:c r="R18" s="58" t="str"/>
      <x:c r="S18" s="58" t="str">
        <x:f>IF(K18="","",MAX(0,P18-R18))</x:f>
      </x:c>
      <x:c r="T18" s="48" t="str"/>
      <x:c r="U18" s="48" t="str">
        <x:f>IFERROR(VLOOKUP(K18,'SKUマスタ'!$A$4:$T$18,14,FALSE),"")</x:f>
      </x:c>
      <x:c r="V18" s="48" t="str"/>
      <x:c r="W18" s="62" t="str"/>
      <x:c r="X18" s="62" t="str"/>
      <x:c r="Y18" s="64" t="str">
        <x:f>IF(AND(W18&lt;&gt;"",X18&lt;&gt;""),(X18-W18)*24,"")</x:f>
      </x:c>
      <x:c r="Z18" s="48" t="str"/>
      <x:c r="AA18" s="48" t="str">
        <x:f>IF(K18="","",IF(R18=P18,"一致",IF(R18&lt;P18,"欠品","過剰ピック")))</x:f>
      </x:c>
      <x:c r="AB18" s="48" t="str"/>
      <x:c r="AC18" s="48" t="str"/>
      <x:c r="AD18" s="48" t="str"/>
    </x:row>
  </x:sheetData>
  <x:mergeCells>
    <x:mergeCell ref="A1:AD1"/>
    <x:mergeCell ref="A2:AD2"/>
  </x:mergeCells>
  <x:conditionalFormatting sqref="S4:S18">
    <x:cfRule type="cellIs" dxfId="1" priority="1" operator="greaterThan">
      <x:formula>0</x:formula>
    </x:cfRule>
  </x:conditionalFormatting>
  <x:dataValidations count="7">
    <x:dataValidation type="list" allowBlank="1" showDropDown="0" sqref="C4:C18">
      <x:formula1>'設定'!$D$4:$D$18</x:formula1>
    </x:dataValidation>
    <x:dataValidation type="list" allowBlank="1" showDropDown="0" sqref="D4:D18">
      <x:formula1>'設定'!$F$4:$F$18</x:formula1>
    </x:dataValidation>
    <x:dataValidation type="list" allowBlank="1" showDropDown="0" sqref="G4:I18">
      <x:formula1>'設定'!$A$4:$A$18</x:formula1>
    </x:dataValidation>
    <x:dataValidation type="list" allowBlank="1" showDropDown="0" sqref="K4:K18">
      <x:formula1>'SKUマスタ'!$A$4:$A$18</x:formula1>
    </x:dataValidation>
    <x:dataValidation type="list" allowBlank="1" showDropDown="0" sqref="T4:T18">
      <x:formula1>'設定'!$E$4:$E$18</x:formula1>
    </x:dataValidation>
    <x:dataValidation type="list" allowBlank="1" showDropDown="0" sqref="Z4:Z18">
      <x:formula1>'設定'!$K$4:$K$18</x:formula1>
    </x:dataValidation>
    <x:dataValidation type="list" allowBlank="1" showDropDown="0" sqref="AB4:AB18">
      <x:formula1>'設定'!$N$4:$N$18</x:formula1>
    </x:dataValidation>
  </x:dataValidations>
  <x:pageMargins left="0.7" right="0.7" top="0.75" bottom="0.75" header="0.3" footer="0.3"/>
  <x:tableParts count="1">
    <x:tablePart r:id="R580a4efc6db9434d"/>
  </x:tableParts>
</x:worksheet>
</file>

<file path=xl/worksheets/sheet6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6" hidden="0" customWidth="1"/>
    <x:col min="2" max="2" width="12" hidden="0" customWidth="1"/>
    <x:col min="3" max="3" width="16" hidden="0" customWidth="1"/>
    <x:col min="4" max="4" width="12" hidden="0" customWidth="1"/>
    <x:col min="5" max="5" width="12" hidden="0" customWidth="1"/>
    <x:col min="6" max="6" width="12" hidden="0" customWidth="1"/>
    <x:col min="7" max="7" width="18" hidden="0" customWidth="1"/>
    <x:col min="8" max="8" width="12" hidden="0" customWidth="1"/>
    <x:col min="9" max="9" width="12" hidden="0" customWidth="1"/>
    <x:col min="10" max="10" width="12" hidden="0" customWidth="1"/>
    <x:col min="11" max="11" width="12" hidden="0" customWidth="1"/>
    <x:col min="12" max="12" width="12" hidden="0" customWidth="1"/>
    <x:col min="13" max="13" width="16" hidden="0" customWidth="1"/>
    <x:col min="14" max="14" width="12" hidden="0" customWidth="1"/>
    <x:col min="15" max="15" width="12" hidden="0" customWidth="1"/>
    <x:col min="16" max="16" width="18" hidden="0" customWidth="1"/>
    <x:col min="17" max="17" width="12" hidden="0" customWidth="1"/>
    <x:col min="18" max="18" width="12" hidden="0" customWidth="1"/>
    <x:col min="19" max="19" width="12" hidden="0" customWidth="1"/>
    <x:col min="20" max="20" width="12" hidden="0" customWidth="1"/>
    <x:col min="21" max="21" width="12" hidden="0" customWidth="1"/>
    <x:col min="22" max="22" width="12" hidden="0" customWidth="1"/>
    <x:col min="23" max="23" width="12" hidden="0" customWidth="1"/>
    <x:col min="24" max="24" width="12" hidden="0" customWidth="1"/>
    <x:col min="25" max="25" width="12" hidden="0" customWidth="1"/>
    <x:col min="26" max="26" width="12" hidden="0" customWidth="1"/>
    <x:col min="27" max="27" width="12" hidden="0" customWidth="1"/>
    <x:col min="28" max="28" width="12" hidden="0" customWidth="1"/>
    <x:col min="29" max="29" width="12" hidden="0" customWidth="1"/>
    <x:col min="30" max="30" width="12" hidden="0" customWidth="1"/>
    <x:col min="31" max="31" width="12" hidden="0" customWidth="1"/>
    <x:col min="32" max="32" width="12" hidden="0" customWidth="1"/>
    <x:col min="33" max="33" width="12" hidden="0" customWidth="1"/>
    <x:col min="34" max="34" width="12" hidden="0" customWidth="1"/>
    <x:col min="35" max="35" width="12" hidden="0" customWidth="1"/>
    <x:col min="36" max="36" width="12" hidden="0" customWidth="1"/>
    <x:col min="37" max="37" width="16" hidden="0" customWidth="1"/>
    <x:col min="38" max="38" width="28" hidden="0" customWidth="1"/>
  </x:cols>
  <x:sheetData>
    <x:row r="1" ht="30" customHeight="1">
      <x:c r="A1" s="4" t="str">
        <x:v>出庫記録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  <x:c r="U1" s="4"/>
      <x:c r="V1" s="4"/>
      <x:c r="W1" s="4"/>
      <x:c r="X1" s="4"/>
      <x:c r="Y1" s="4"/>
      <x:c r="Z1" s="4"/>
      <x:c r="AA1" s="4"/>
      <x:c r="AB1" s="4"/>
      <x:c r="AC1" s="4"/>
      <x:c r="AD1" s="4"/>
      <x:c r="AE1" s="4"/>
      <x:c r="AF1" s="4"/>
      <x:c r="AG1" s="4"/>
      <x:c r="AH1" s="4"/>
      <x:c r="AI1" s="4"/>
      <x:c r="AJ1" s="4"/>
      <x:c r="AK1" s="4"/>
      <x:c r="AL1" s="4"/>
    </x:row>
    <x:row r="2" ht="32" customHeight="1">
      <x:c r="A2" s="10" t="str">
        <x:v>出庫確認、配送会社、送り状、数量差異、金額、受領日、完了日を記録します。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  <x:c r="U2" s="10"/>
      <x:c r="V2" s="10"/>
      <x:c r="W2" s="10"/>
      <x:c r="X2" s="10"/>
      <x:c r="Y2" s="10"/>
      <x:c r="Z2" s="10"/>
      <x:c r="AA2" s="10"/>
      <x:c r="AB2" s="10"/>
      <x:c r="AC2" s="10"/>
      <x:c r="AD2" s="10"/>
      <x:c r="AE2" s="10"/>
      <x:c r="AF2" s="10"/>
      <x:c r="AG2" s="10"/>
      <x:c r="AH2" s="10"/>
      <x:c r="AI2" s="10"/>
      <x:c r="AJ2" s="10"/>
      <x:c r="AK2" s="10"/>
      <x:c r="AL2" s="10"/>
    </x:row>
    <x:row r="3" ht="36" customHeight="1">
      <x:c r="A3" s="42" t="str">
        <x:v>出庫番号</x:v>
      </x:c>
      <x:c r="B3" s="42" t="str">
        <x:v>出庫日</x:v>
      </x:c>
      <x:c r="C3" s="42" t="str">
        <x:v>ピッキング番号</x:v>
      </x:c>
      <x:c r="D3" s="42" t="str">
        <x:v>元注文番号</x:v>
      </x:c>
      <x:c r="E3" s="42" t="str">
        <x:v>業務区分</x:v>
      </x:c>
      <x:c r="F3" s="42" t="str">
        <x:v>会社・荷主</x:v>
      </x:c>
      <x:c r="G3" s="42" t="str">
        <x:v>顧客・部門・宛先</x:v>
      </x:c>
      <x:c r="H3" s="42" t="str">
        <x:v>受取担当者</x:v>
      </x:c>
      <x:c r="I3" s="42" t="str">
        <x:v>連絡先</x:v>
      </x:c>
      <x:c r="J3" s="42" t="str">
        <x:v>倉庫</x:v>
      </x:c>
      <x:c r="K3" s="42" t="str">
        <x:v>配送会社</x:v>
      </x:c>
      <x:c r="L3" s="42" t="str">
        <x:v>配送方法</x:v>
      </x:c>
      <x:c r="M3" s="42" t="str">
        <x:v>送り状番号</x:v>
      </x:c>
      <x:c r="N3" s="42" t="str">
        <x:v>出荷ロット</x:v>
      </x:c>
      <x:c r="O3" s="42" t="str">
        <x:v>SKUコード</x:v>
      </x:c>
      <x:c r="P3" s="42" t="str">
        <x:v>商品名</x:v>
      </x:c>
      <x:c r="Q3" s="42" t="str">
        <x:v>ロット番号</x:v>
      </x:c>
      <x:c r="R3" s="42" t="str">
        <x:v>シリアル番号</x:v>
      </x:c>
      <x:c r="S3" s="42" t="str">
        <x:v>単位</x:v>
      </x:c>
      <x:c r="T3" s="42" t="str">
        <x:v>予定出庫数</x:v>
      </x:c>
      <x:c r="U3" s="42" t="str">
        <x:v>実出庫数</x:v>
      </x:c>
      <x:c r="V3" s="42" t="str">
        <x:v>返品・取消数</x:v>
      </x:c>
      <x:c r="W3" s="42" t="str">
        <x:v>差異数</x:v>
      </x:c>
      <x:c r="X3" s="42" t="str">
        <x:v>差異理由</x:v>
      </x:c>
      <x:c r="Y3" s="42" t="str">
        <x:v>標準単価</x:v>
      </x:c>
      <x:c r="Z3" s="42" t="str">
        <x:v>出庫金額</x:v>
      </x:c>
      <x:c r="AA3" s="42" t="str">
        <x:v>梱包形態</x:v>
      </x:c>
      <x:c r="AB3" s="42" t="str">
        <x:v>箱数</x:v>
      </x:c>
      <x:c r="AC3" s="42" t="str">
        <x:v>総重量kg</x:v>
      </x:c>
      <x:c r="AD3" s="42" t="str">
        <x:v>温度管理</x:v>
      </x:c>
      <x:c r="AE3" s="42" t="str">
        <x:v>出庫担当者</x:v>
      </x:c>
      <x:c r="AF3" s="42" t="str">
        <x:v>照合者</x:v>
      </x:c>
      <x:c r="AG3" s="42" t="str">
        <x:v>承認者</x:v>
      </x:c>
      <x:c r="AH3" s="42" t="str">
        <x:v>出庫状態</x:v>
      </x:c>
      <x:c r="AI3" s="42" t="str">
        <x:v>配送状態</x:v>
      </x:c>
      <x:c r="AJ3" s="42" t="str">
        <x:v>受領日</x:v>
      </x:c>
      <x:c r="AK3" s="42" t="str">
        <x:v>完了日</x:v>
      </x:c>
      <x:c r="AL3" s="42" t="str">
        <x:v>備考</x:v>
      </x:c>
    </x:row>
    <x:row r="4">
      <x:c r="A4" s="48" t="str">
        <x:v>ISS-2026-0001</x:v>
      </x:c>
      <x:c r="B4" s="60" t="n">
        <x:v>46143</x:v>
      </x:c>
      <x:c r="C4" s="48" t="str">
        <x:v>PCK-2026-0001</x:v>
      </x:c>
      <x:c r="D4" s="48" t="str">
        <x:v>SO-88231</x:v>
      </x:c>
      <x:c r="E4" s="48" t="str">
        <x:v>販売出庫</x:v>
      </x:c>
      <x:c r="F4" s="48" t="str">
        <x:v>関東商事</x:v>
      </x:c>
      <x:c r="G4" s="48" t="str">
        <x:v>顧客A東京倉庫</x:v>
      </x:c>
      <x:c r="H4" s="48" t="str">
        <x:v>伊藤誠</x:v>
      </x:c>
      <x:c r="I4" s="48" t="str">
        <x:v>13800000001</x:v>
      </x:c>
      <x:c r="J4" s="48" t="str">
        <x:v>東日本倉庫</x:v>
      </x:c>
      <x:c r="K4" s="48" t="str">
        <x:v>ヤマト運輸</x:v>
      </x:c>
      <x:c r="L4" s="48" t="str">
        <x:v>宅配便</x:v>
      </x:c>
      <x:c r="M4" s="48" t="str">
        <x:v>SF123456789</x:v>
      </x:c>
      <x:c r="N4" s="48" t="str">
        <x:v>SHIP-0501-01</x:v>
      </x:c>
      <x:c r="O4" s="48" t="str">
        <x:v>SKU-1001</x:v>
      </x:c>
      <x:c r="P4" s="48" t="str">
        <x:f>IFERROR(VLOOKUP(O4,'SKUマスタ'!$A$4:$T$18,2,FALSE),"")</x:f>
        <x:v>ワイヤレスイヤホン</x:v>
      </x:c>
      <x:c r="Q4" s="48" t="str"/>
      <x:c r="R4" s="48" t="str">
        <x:v>SN1001-A</x:v>
      </x:c>
      <x:c r="S4" s="48" t="str">
        <x:f>IFERROR(VLOOKUP(O4,'SKUマスタ'!$A$4:$T$18,6,FALSE),"")</x:f>
        <x:v>個</x:v>
      </x:c>
      <x:c r="T4" s="58" t="n">
        <x:v>30</x:v>
      </x:c>
      <x:c r="U4" s="58" t="n">
        <x:v>30</x:v>
      </x:c>
      <x:c r="V4" s="58" t="n">
        <x:v>0</x:v>
      </x:c>
      <x:c r="W4" s="58" t="n">
        <x:f>IF(O4="","",T4-U4-V4)</x:f>
        <x:v>0</x:v>
      </x:c>
      <x:c r="X4" s="58" t="str">
        <x:v>差異なし</x:v>
      </x:c>
      <x:c r="Y4" s="56" t="n">
        <x:f>IFERROR(VLOOKUP(O4,'SKUマスタ'!$A$4:$T$18,18,FALSE),0)</x:f>
        <x:v>129</x:v>
      </x:c>
      <x:c r="Z4" s="56" t="n">
        <x:f>IF(O4="","",U4*Y4)</x:f>
        <x:v>3870</x:v>
      </x:c>
      <x:c r="AA4" s="48" t="str">
        <x:v>段ボール箱</x:v>
      </x:c>
      <x:c r="AB4" s="48" t="n">
        <x:v>3</x:v>
      </x:c>
      <x:c r="AC4" s="48" t="n">
        <x:v>18.5</x:v>
      </x:c>
      <x:c r="AD4" s="48" t="str">
        <x:f>IFERROR(VLOOKUP(O4,'SKUマスタ'!$A$4:$T$18,11,FALSE),"")</x:f>
        <x:v>常温</x:v>
      </x:c>
      <x:c r="AE4" s="48" t="str">
        <x:v>佐藤太郎</x:v>
      </x:c>
      <x:c r="AF4" s="48" t="str">
        <x:v>山本健</x:v>
      </x:c>
      <x:c r="AG4" s="48" t="str">
        <x:v>中村明</x:v>
      </x:c>
      <x:c r="AH4" s="48" t="str">
        <x:v>出庫済み</x:v>
      </x:c>
      <x:c r="AI4" s="48" t="str">
        <x:v>配送中</x:v>
      </x:c>
      <x:c r="AJ4" s="60" t="str"/>
      <x:c r="AK4" s="62" t="n">
        <x:v>46143.6875</x:v>
      </x:c>
      <x:c r="AL4" s="48" t="str"/>
    </x:row>
    <x:row r="5">
      <x:c r="A5" s="48" t="str">
        <x:v>ISS-2026-0002</x:v>
      </x:c>
      <x:c r="B5" s="60" t="n">
        <x:v>46143</x:v>
      </x:c>
      <x:c r="C5" s="48" t="str">
        <x:v>PCK-2026-0002</x:v>
      </x:c>
      <x:c r="D5" s="48" t="str">
        <x:v>EC-19384</x:v>
      </x:c>
      <x:c r="E5" s="48" t="str">
        <x:v>EC出荷</x:v>
      </x:c>
      <x:c r="F5" s="48" t="str">
        <x:v>青葉リテール</x:v>
      </x:c>
      <x:c r="G5" s="48" t="str">
        <x:v>EC顧客・大阪</x:v>
      </x:c>
      <x:c r="H5" s="48" t="str">
        <x:v>顧客入力</x:v>
      </x:c>
      <x:c r="I5" s="48" t="str">
        <x:v>プラットフォーム非表示</x:v>
      </x:c>
      <x:c r="J5" s="48" t="str">
        <x:v>中央倉庫</x:v>
      </x:c>
      <x:c r="K5" s="48" t="str">
        <x:v>佐川急便</x:v>
      </x:c>
      <x:c r="L5" s="48" t="str">
        <x:v>宅配便</x:v>
      </x:c>
      <x:c r="M5" s="48" t="str">
        <x:v>JD987654321</x:v>
      </x:c>
      <x:c r="N5" s="48" t="str">
        <x:v>SHIP-0501-02</x:v>
      </x:c>
      <x:c r="O5" s="48" t="str">
        <x:v>SKU-2001</x:v>
      </x:c>
      <x:c r="P5" s="48" t="str">
        <x:f>IFERROR(VLOOKUP(O5,'SKUマスタ'!$A$4:$T$18,2,FALSE),"")</x:f>
        <x:v>ビタミングミ</x:v>
      </x:c>
      <x:c r="Q5" s="48" t="str">
        <x:v>B240901</x:v>
      </x:c>
      <x:c r="R5" s="48" t="str"/>
      <x:c r="S5" s="48" t="str">
        <x:f>IFERROR(VLOOKUP(O5,'SKUマスタ'!$A$4:$T$18,6,FALSE),"")</x:f>
        <x:v>本</x:v>
      </x:c>
      <x:c r="T5" s="58" t="n">
        <x:v>80</x:v>
      </x:c>
      <x:c r="U5" s="58" t="n">
        <x:v>76</x:v>
      </x:c>
      <x:c r="V5" s="58" t="n">
        <x:v>0</x:v>
      </x:c>
      <x:c r="W5" s="58" t="n">
        <x:f>IF(O5="","",T5-U5-V5)</x:f>
        <x:v>4</x:v>
      </x:c>
      <x:c r="X5" s="58" t="str">
        <x:v>在庫不足</x:v>
      </x:c>
      <x:c r="Y5" s="56" t="n">
        <x:f>IFERROR(VLOOKUP(O5,'SKUマスタ'!$A$4:$T$18,18,FALSE),0)</x:f>
        <x:v>39.8</x:v>
      </x:c>
      <x:c r="Z5" s="56" t="n">
        <x:f>IF(O5="","",U5*Y5)</x:f>
        <x:v>3024.7999999999997</x:v>
      </x:c>
      <x:c r="AA5" s="48" t="str">
        <x:v>段ボール箱</x:v>
      </x:c>
      <x:c r="AB5" s="48" t="n">
        <x:v>4</x:v>
      </x:c>
      <x:c r="AC5" s="48" t="n">
        <x:v>21</x:v>
      </x:c>
      <x:c r="AD5" s="48" t="str">
        <x:f>IFERROR(VLOOKUP(O5,'SKUマスタ'!$A$4:$T$18,11,FALSE),"")</x:f>
        <x:v>冷暗所</x:v>
      </x:c>
      <x:c r="AE5" s="48" t="str">
        <x:v>鈴木花子</x:v>
      </x:c>
      <x:c r="AF5" s="48" t="str">
        <x:v>山本健</x:v>
      </x:c>
      <x:c r="AG5" s="48" t="str">
        <x:v>中村明</x:v>
      </x:c>
      <x:c r="AH5" s="48" t="str">
        <x:v>一部出庫</x:v>
      </x:c>
      <x:c r="AI5" s="48" t="str">
        <x:v>集荷待ち</x:v>
      </x:c>
      <x:c r="AJ5" s="60" t="str"/>
      <x:c r="AK5" s="62" t="n">
        <x:v>46143.739583333336</x:v>
      </x:c>
      <x:c r="AL5" s="48" t="str">
        <x:v>4本の追送待ち</x:v>
      </x:c>
    </x:row>
    <x:row r="6">
      <x:c r="A6" s="48" t="str">
        <x:v>ISS-2026-0003</x:v>
      </x:c>
      <x:c r="B6" s="60" t="n">
        <x:v>46145</x:v>
      </x:c>
      <x:c r="C6" s="48" t="str">
        <x:v>PCK-2026-0003</x:v>
      </x:c>
      <x:c r="D6" s="48" t="str">
        <x:v>TR-0501-01</x:v>
      </x:c>
      <x:c r="E6" s="48" t="str">
        <x:v>移動出庫</x:v>
      </x:c>
      <x:c r="F6" s="48" t="str">
        <x:v>店舗事業部</x:v>
      </x:c>
      <x:c r="G6" s="48" t="str">
        <x:v>店舗B</x:v>
      </x:c>
      <x:c r="H6" s="48" t="str">
        <x:v>小林由美</x:v>
      </x:c>
      <x:c r="I6" s="48" t="str">
        <x:v>13900000002</x:v>
      </x:c>
      <x:c r="J6" s="48" t="str">
        <x:v>店舗倉庫</x:v>
      </x:c>
      <x:c r="K6" s="48" t="str">
        <x:v>自社便</x:v>
      </x:c>
      <x:c r="L6" s="48" t="str">
        <x:v>配送車</x:v>
      </x:c>
      <x:c r="M6" s="48" t="str">
        <x:v>CAR-0503-A</x:v>
      </x:c>
      <x:c r="N6" s="48" t="str">
        <x:v>SHIP-0503-01</x:v>
      </x:c>
      <x:c r="O6" s="48" t="str">
        <x:v>SKU-5001</x:v>
      </x:c>
      <x:c r="P6" s="48" t="str">
        <x:f>IFERROR(VLOOKUP(O6,'SKUマスタ'!$A$4:$T$18,2,FALSE),"")</x:f>
        <x:v>ベーシックTシャツ</x:v>
      </x:c>
      <x:c r="Q6" s="48" t="str"/>
      <x:c r="R6" s="48" t="str"/>
      <x:c r="S6" s="48" t="str">
        <x:f>IFERROR(VLOOKUP(O6,'SKUマスタ'!$A$4:$T$18,6,FALSE),"")</x:f>
        <x:v>個</x:v>
      </x:c>
      <x:c r="T6" s="58" t="n">
        <x:v>120</x:v>
      </x:c>
      <x:c r="U6" s="58" t="n">
        <x:v>90</x:v>
      </x:c>
      <x:c r="V6" s="58" t="n">
        <x:v>0</x:v>
      </x:c>
      <x:c r="W6" s="58" t="n">
        <x:f>IF(O6="","",T6-U6-V6)</x:f>
        <x:v>30</x:v>
      </x:c>
      <x:c r="X6" s="58" t="str">
        <x:v>照合差異</x:v>
      </x:c>
      <x:c r="Y6" s="56" t="n">
        <x:f>IFERROR(VLOOKUP(O6,'SKUマスタ'!$A$4:$T$18,18,FALSE),0)</x:f>
        <x:v>29.9</x:v>
      </x:c>
      <x:c r="Z6" s="56" t="n">
        <x:f>IF(O6="","",U6*Y6)</x:f>
        <x:v>2691</x:v>
      </x:c>
      <x:c r="AA6" s="48" t="str">
        <x:v>通い箱</x:v>
      </x:c>
      <x:c r="AB6" s="48" t="n">
        <x:v>6</x:v>
      </x:c>
      <x:c r="AC6" s="48" t="n">
        <x:v>40</x:v>
      </x:c>
      <x:c r="AD6" s="48" t="str">
        <x:f>IFERROR(VLOOKUP(O6,'SKUマスタ'!$A$4:$T$18,11,FALSE),"")</x:f>
        <x:v>常温</x:v>
      </x:c>
      <x:c r="AE6" s="48" t="str">
        <x:v>田中一郎</x:v>
      </x:c>
      <x:c r="AF6" s="48" t="str">
        <x:v>加藤直樹</x:v>
      </x:c>
      <x:c r="AG6" s="48" t="str">
        <x:v>中村明</x:v>
      </x:c>
      <x:c r="AH6" s="48" t="str">
        <x:v>照合待ち</x:v>
      </x:c>
      <x:c r="AI6" s="48" t="str">
        <x:v>未出荷</x:v>
      </x:c>
      <x:c r="AJ6" s="60" t="str"/>
      <x:c r="AK6" s="62" t="str"/>
      <x:c r="AL6" s="48" t="str">
        <x:v>ピッキング未完了</x:v>
      </x:c>
    </x:row>
    <x:row r="7">
      <x:c r="A7" s="48" t="str">
        <x:v>ISS-2026-0004</x:v>
      </x:c>
      <x:c r="B7" s="60" t="n">
        <x:v>46144</x:v>
      </x:c>
      <x:c r="C7" s="48" t="str">
        <x:v>PCK-2026-0004</x:v>
      </x:c>
      <x:c r="D7" s="48" t="str">
        <x:v>MO-7721</x:v>
      </x:c>
      <x:c r="E7" s="48" t="str">
        <x:v>製造払出</x:v>
      </x:c>
      <x:c r="F7" s="48" t="str">
        <x:v>本社</x:v>
      </x:c>
      <x:c r="G7" s="48" t="str">
        <x:v>製造ライン</x:v>
      </x:c>
      <x:c r="H7" s="48" t="str">
        <x:v>渡辺優子</x:v>
      </x:c>
      <x:c r="I7" s="48" t="str">
        <x:v>13700000003</x:v>
      </x:c>
      <x:c r="J7" s="48" t="str">
        <x:v>西日本倉庫</x:v>
      </x:c>
      <x:c r="K7" s="48" t="str">
        <x:v>店頭受取</x:v>
      </x:c>
      <x:c r="L7" s="48" t="str">
        <x:v>社内払出</x:v>
      </x:c>
      <x:c r="M7" s="48" t="str">
        <x:v>PICKUP-0502</x:v>
      </x:c>
      <x:c r="N7" s="48" t="str"/>
      <x:c r="O7" s="48" t="str">
        <x:v>SKU-3001</x:v>
      </x:c>
      <x:c r="P7" s="48" t="str">
        <x:f>IFERROR(VLOOKUP(O7,'SKUマスタ'!$A$4:$T$18,2,FALSE),"")</x:f>
        <x:v>産業用センサー</x:v>
      </x:c>
      <x:c r="Q7" s="48" t="str">
        <x:v>T260401</x:v>
      </x:c>
      <x:c r="R7" s="48" t="str">
        <x:v>SN3001-001</x:v>
      </x:c>
      <x:c r="S7" s="48" t="str">
        <x:f>IFERROR(VLOOKUP(O7,'SKUマスタ'!$A$4:$T$18,6,FALSE),"")</x:f>
        <x:v>個</x:v>
      </x:c>
      <x:c r="T7" s="58" t="n">
        <x:v>20</x:v>
      </x:c>
      <x:c r="U7" s="58" t="n">
        <x:v>0</x:v>
      </x:c>
      <x:c r="V7" s="58" t="n">
        <x:v>0</x:v>
      </x:c>
      <x:c r="W7" s="58" t="n">
        <x:f>IF(O7="","",T7-U7-V7)</x:f>
        <x:v>20</x:v>
      </x:c>
      <x:c r="X7" s="58" t="str">
        <x:v>差異なし</x:v>
      </x:c>
      <x:c r="Y7" s="56" t="n">
        <x:f>IFERROR(VLOOKUP(O7,'SKUマスタ'!$A$4:$T$18,18,FALSE),0)</x:f>
        <x:v>230</x:v>
      </x:c>
      <x:c r="Z7" s="56" t="n">
        <x:f>IF(O7="","",U7*Y7)</x:f>
        <x:v>0</x:v>
      </x:c>
      <x:c r="AA7" s="48" t="str">
        <x:v>元梱包</x:v>
      </x:c>
      <x:c r="AB7" s="48" t="n">
        <x:v>2</x:v>
      </x:c>
      <x:c r="AC7" s="48" t="n">
        <x:v>9</x:v>
      </x:c>
      <x:c r="AD7" s="48" t="str">
        <x:f>IFERROR(VLOOKUP(O7,'SKUマスタ'!$A$4:$T$18,11,FALSE),"")</x:f>
        <x:v>常温</x:v>
      </x:c>
      <x:c r="AE7" s="48" t="str">
        <x:v>高橋美咲</x:v>
      </x:c>
      <x:c r="AF7" s="48" t="str"/>
      <x:c r="AG7" s="48" t="str"/>
      <x:c r="AH7" s="48" t="str">
        <x:v>ピッキング待ち</x:v>
      </x:c>
      <x:c r="AI7" s="48" t="str">
        <x:v>未出荷</x:v>
      </x:c>
      <x:c r="AJ7" s="60" t="str"/>
      <x:c r="AK7" s="62" t="str"/>
      <x:c r="AL7" s="48" t="str"/>
    </x:row>
    <x:row r="8">
      <x:c r="A8" s="48" t="str">
        <x:v>ISS-2026-0005</x:v>
      </x:c>
      <x:c r="B8" s="60" t="n">
        <x:v>46146</x:v>
      </x:c>
      <x:c r="C8" s="48" t="str">
        <x:v>PCK-2026-0005</x:v>
      </x:c>
      <x:c r="D8" s="48" t="str">
        <x:v>3PL-7712</x:v>
      </x:c>
      <x:c r="E8" s="48" t="str">
        <x:v>3PL代行出荷</x:v>
      </x:c>
      <x:c r="F8" s="48" t="str">
        <x:v>3PL顧客A</x:v>
      </x:c>
      <x:c r="G8" s="48" t="str">
        <x:v>顧客C</x:v>
      </x:c>
      <x:c r="H8" s="48" t="str">
        <x:v>吉田美穂</x:v>
      </x:c>
      <x:c r="I8" s="48" t="str">
        <x:v>13500000005</x:v>
      </x:c>
      <x:c r="J8" s="48" t="str">
        <x:v>委託在庫倉庫</x:v>
      </x:c>
      <x:c r="K8" s="48" t="str">
        <x:v>日本郵便</x:v>
      </x:c>
      <x:c r="L8" s="48" t="str">
        <x:v>宅配便</x:v>
      </x:c>
      <x:c r="M8" s="48" t="str">
        <x:v>ZTO123123</x:v>
      </x:c>
      <x:c r="N8" s="48" t="str">
        <x:v>SHIP-0504-01</x:v>
      </x:c>
      <x:c r="O8" s="48" t="str">
        <x:v>SKU-7001</x:v>
      </x:c>
      <x:c r="P8" s="48" t="str">
        <x:f>IFERROR(VLOOKUP(O8,'SKUマスタ'!$A$4:$T$18,2,FALSE),"")</x:f>
        <x:v>ギフトセット</x:v>
      </x:c>
      <x:c r="Q8" s="48" t="str">
        <x:v>G260401</x:v>
      </x:c>
      <x:c r="R8" s="48" t="str"/>
      <x:c r="S8" s="48" t="str">
        <x:f>IFERROR(VLOOKUP(O8,'SKUマスタ'!$A$4:$T$18,6,FALSE),"")</x:f>
        <x:v>セット</x:v>
      </x:c>
      <x:c r="T8" s="58" t="n">
        <x:v>36</x:v>
      </x:c>
      <x:c r="U8" s="58" t="n">
        <x:v>36</x:v>
      </x:c>
      <x:c r="V8" s="58" t="n">
        <x:v>0</x:v>
      </x:c>
      <x:c r="W8" s="58" t="n">
        <x:f>IF(O8="","",T8-U8-V8)</x:f>
        <x:v>0</x:v>
      </x:c>
      <x:c r="X8" s="58" t="str">
        <x:v>差異なし</x:v>
      </x:c>
      <x:c r="Y8" s="56" t="n">
        <x:f>IFERROR(VLOOKUP(O8,'SKUマスタ'!$A$4:$T$18,18,FALSE),0)</x:f>
        <x:v>99</x:v>
      </x:c>
      <x:c r="Z8" s="56" t="n">
        <x:f>IF(O8="","",U8*Y8)</x:f>
        <x:v>3564</x:v>
      </x:c>
      <x:c r="AA8" s="48" t="str">
        <x:v>段ボール箱</x:v>
      </x:c>
      <x:c r="AB8" s="48" t="n">
        <x:v>6</x:v>
      </x:c>
      <x:c r="AC8" s="48" t="n">
        <x:v>24</x:v>
      </x:c>
      <x:c r="AD8" s="48" t="str">
        <x:f>IFERROR(VLOOKUP(O8,'SKUマスタ'!$A$4:$T$18,11,FALSE),"")</x:f>
        <x:v>常温</x:v>
      </x:c>
      <x:c r="AE8" s="48" t="str">
        <x:v>鈴木花子</x:v>
      </x:c>
      <x:c r="AF8" s="48" t="str">
        <x:v>山本健</x:v>
      </x:c>
      <x:c r="AG8" s="48" t="str">
        <x:v>顧客A</x:v>
      </x:c>
      <x:c r="AH8" s="48" t="str">
        <x:v>積込待ち</x:v>
      </x:c>
      <x:c r="AI8" s="48" t="str">
        <x:v>未出荷</x:v>
      </x:c>
      <x:c r="AJ8" s="60" t="str"/>
      <x:c r="AK8" s="62" t="str"/>
      <x:c r="AL8" s="48" t="str"/>
    </x:row>
    <x:row r="9">
      <x:c r="A9" s="48" t="str"/>
      <x:c r="B9" s="60" t="str"/>
      <x:c r="C9" s="48" t="str"/>
      <x:c r="D9" s="48" t="str"/>
      <x:c r="E9" s="48" t="str"/>
      <x:c r="F9" s="48" t="str"/>
      <x:c r="G9" s="48" t="str"/>
      <x:c r="H9" s="48" t="str"/>
      <x:c r="I9" s="48" t="str"/>
      <x:c r="J9" s="48" t="str"/>
      <x:c r="K9" s="48" t="str"/>
      <x:c r="L9" s="48" t="str"/>
      <x:c r="M9" s="48" t="str"/>
      <x:c r="N9" s="48" t="str"/>
      <x:c r="O9" s="48" t="str"/>
      <x:c r="P9" s="48" t="str">
        <x:f>IFERROR(VLOOKUP(O9,'SKUマスタ'!$A$4:$T$18,2,FALSE),"")</x:f>
      </x:c>
      <x:c r="Q9" s="48" t="str"/>
      <x:c r="R9" s="48" t="str"/>
      <x:c r="S9" s="48" t="str">
        <x:f>IFERROR(VLOOKUP(O9,'SKUマスタ'!$A$4:$T$18,6,FALSE),"")</x:f>
      </x:c>
      <x:c r="T9" s="58" t="str"/>
      <x:c r="U9" s="58" t="str"/>
      <x:c r="V9" s="58" t="str"/>
      <x:c r="W9" s="58" t="str">
        <x:f>IF(O9="","",T9-U9-V9)</x:f>
      </x:c>
      <x:c r="X9" s="58" t="str"/>
      <x:c r="Y9" s="56" t="n">
        <x:f>IFERROR(VLOOKUP(O9,'SKUマスタ'!$A$4:$T$18,18,FALSE),0)</x:f>
        <x:v>0</x:v>
      </x:c>
      <x:c r="Z9" s="56" t="str">
        <x:f>IF(O9="","",U9*Y9)</x:f>
      </x:c>
      <x:c r="AA9" s="48" t="str"/>
      <x:c r="AB9" s="48" t="str"/>
      <x:c r="AC9" s="48" t="str"/>
      <x:c r="AD9" s="48" t="str">
        <x:f>IFERROR(VLOOKUP(O9,'SKUマスタ'!$A$4:$T$18,11,FALSE),"")</x:f>
      </x:c>
      <x:c r="AE9" s="48" t="str"/>
      <x:c r="AF9" s="48" t="str"/>
      <x:c r="AG9" s="48" t="str"/>
      <x:c r="AH9" s="48" t="str"/>
      <x:c r="AI9" s="48" t="str"/>
      <x:c r="AJ9" s="60" t="str"/>
      <x:c r="AK9" s="62" t="str"/>
      <x:c r="AL9" s="48" t="str"/>
    </x:row>
    <x:row r="10">
      <x:c r="A10" s="48" t="str"/>
      <x:c r="B10" s="60" t="str"/>
      <x:c r="C10" s="48" t="str"/>
      <x:c r="D10" s="48" t="str"/>
      <x:c r="E10" s="48" t="str"/>
      <x:c r="F10" s="48" t="str"/>
      <x:c r="G10" s="48" t="str"/>
      <x:c r="H10" s="48" t="str"/>
      <x:c r="I10" s="48" t="str"/>
      <x:c r="J10" s="48" t="str"/>
      <x:c r="K10" s="48" t="str"/>
      <x:c r="L10" s="48" t="str"/>
      <x:c r="M10" s="48" t="str"/>
      <x:c r="N10" s="48" t="str"/>
      <x:c r="O10" s="48" t="str"/>
      <x:c r="P10" s="48" t="str">
        <x:f>IFERROR(VLOOKUP(O10,'SKUマスタ'!$A$4:$T$18,2,FALSE),"")</x:f>
      </x:c>
      <x:c r="Q10" s="48" t="str"/>
      <x:c r="R10" s="48" t="str"/>
      <x:c r="S10" s="48" t="str">
        <x:f>IFERROR(VLOOKUP(O10,'SKUマスタ'!$A$4:$T$18,6,FALSE),"")</x:f>
      </x:c>
      <x:c r="T10" s="58" t="str"/>
      <x:c r="U10" s="58" t="str"/>
      <x:c r="V10" s="58" t="str"/>
      <x:c r="W10" s="58" t="str">
        <x:f>IF(O10="","",T10-U10-V10)</x:f>
      </x:c>
      <x:c r="X10" s="58" t="str"/>
      <x:c r="Y10" s="56" t="n">
        <x:f>IFERROR(VLOOKUP(O10,'SKUマスタ'!$A$4:$T$18,18,FALSE),0)</x:f>
        <x:v>0</x:v>
      </x:c>
      <x:c r="Z10" s="56" t="str">
        <x:f>IF(O10="","",U10*Y10)</x:f>
      </x:c>
      <x:c r="AA10" s="48" t="str"/>
      <x:c r="AB10" s="48" t="str"/>
      <x:c r="AC10" s="48" t="str"/>
      <x:c r="AD10" s="48" t="str">
        <x:f>IFERROR(VLOOKUP(O10,'SKUマスタ'!$A$4:$T$18,11,FALSE),"")</x:f>
      </x:c>
      <x:c r="AE10" s="48" t="str"/>
      <x:c r="AF10" s="48" t="str"/>
      <x:c r="AG10" s="48" t="str"/>
      <x:c r="AH10" s="48" t="str"/>
      <x:c r="AI10" s="48" t="str"/>
      <x:c r="AJ10" s="60" t="str"/>
      <x:c r="AK10" s="62" t="str"/>
      <x:c r="AL10" s="48" t="str"/>
    </x:row>
    <x:row r="11">
      <x:c r="A11" s="48" t="str"/>
      <x:c r="B11" s="60" t="str"/>
      <x:c r="C11" s="48" t="str"/>
      <x:c r="D11" s="48" t="str"/>
      <x:c r="E11" s="48" t="str"/>
      <x:c r="F11" s="48" t="str"/>
      <x:c r="G11" s="48" t="str"/>
      <x:c r="H11" s="48" t="str"/>
      <x:c r="I11" s="48" t="str"/>
      <x:c r="J11" s="48" t="str"/>
      <x:c r="K11" s="48" t="str"/>
      <x:c r="L11" s="48" t="str"/>
      <x:c r="M11" s="48" t="str"/>
      <x:c r="N11" s="48" t="str"/>
      <x:c r="O11" s="48" t="str"/>
      <x:c r="P11" s="48" t="str">
        <x:f>IFERROR(VLOOKUP(O11,'SKUマスタ'!$A$4:$T$18,2,FALSE),"")</x:f>
      </x:c>
      <x:c r="Q11" s="48" t="str"/>
      <x:c r="R11" s="48" t="str"/>
      <x:c r="S11" s="48" t="str">
        <x:f>IFERROR(VLOOKUP(O11,'SKUマスタ'!$A$4:$T$18,6,FALSE),"")</x:f>
      </x:c>
      <x:c r="T11" s="58" t="str"/>
      <x:c r="U11" s="58" t="str"/>
      <x:c r="V11" s="58" t="str"/>
      <x:c r="W11" s="58" t="str">
        <x:f>IF(O11="","",T11-U11-V11)</x:f>
      </x:c>
      <x:c r="X11" s="58" t="str"/>
      <x:c r="Y11" s="56" t="n">
        <x:f>IFERROR(VLOOKUP(O11,'SKUマスタ'!$A$4:$T$18,18,FALSE),0)</x:f>
        <x:v>0</x:v>
      </x:c>
      <x:c r="Z11" s="56" t="str">
        <x:f>IF(O11="","",U11*Y11)</x:f>
      </x:c>
      <x:c r="AA11" s="48" t="str"/>
      <x:c r="AB11" s="48" t="str"/>
      <x:c r="AC11" s="48" t="str"/>
      <x:c r="AD11" s="48" t="str">
        <x:f>IFERROR(VLOOKUP(O11,'SKUマスタ'!$A$4:$T$18,11,FALSE),"")</x:f>
      </x:c>
      <x:c r="AE11" s="48" t="str"/>
      <x:c r="AF11" s="48" t="str"/>
      <x:c r="AG11" s="48" t="str"/>
      <x:c r="AH11" s="48" t="str"/>
      <x:c r="AI11" s="48" t="str"/>
      <x:c r="AJ11" s="60" t="str"/>
      <x:c r="AK11" s="62" t="str"/>
      <x:c r="AL11" s="48" t="str"/>
    </x:row>
    <x:row r="12">
      <x:c r="A12" s="48" t="str"/>
      <x:c r="B12" s="60" t="str"/>
      <x:c r="C12" s="48" t="str"/>
      <x:c r="D12" s="48" t="str"/>
      <x:c r="E12" s="48" t="str"/>
      <x:c r="F12" s="48" t="str"/>
      <x:c r="G12" s="48" t="str"/>
      <x:c r="H12" s="48" t="str"/>
      <x:c r="I12" s="48" t="str"/>
      <x:c r="J12" s="48" t="str"/>
      <x:c r="K12" s="48" t="str"/>
      <x:c r="L12" s="48" t="str"/>
      <x:c r="M12" s="48" t="str"/>
      <x:c r="N12" s="48" t="str"/>
      <x:c r="O12" s="48" t="str"/>
      <x:c r="P12" s="48" t="str">
        <x:f>IFERROR(VLOOKUP(O12,'SKUマスタ'!$A$4:$T$18,2,FALSE),"")</x:f>
      </x:c>
      <x:c r="Q12" s="48" t="str"/>
      <x:c r="R12" s="48" t="str"/>
      <x:c r="S12" s="48" t="str">
        <x:f>IFERROR(VLOOKUP(O12,'SKUマスタ'!$A$4:$T$18,6,FALSE),"")</x:f>
      </x:c>
      <x:c r="T12" s="58" t="str"/>
      <x:c r="U12" s="58" t="str"/>
      <x:c r="V12" s="58" t="str"/>
      <x:c r="W12" s="58" t="str">
        <x:f>IF(O12="","",T12-U12-V12)</x:f>
      </x:c>
      <x:c r="X12" s="58" t="str"/>
      <x:c r="Y12" s="56" t="n">
        <x:f>IFERROR(VLOOKUP(O12,'SKUマスタ'!$A$4:$T$18,18,FALSE),0)</x:f>
        <x:v>0</x:v>
      </x:c>
      <x:c r="Z12" s="56" t="str">
        <x:f>IF(O12="","",U12*Y12)</x:f>
      </x:c>
      <x:c r="AA12" s="48" t="str"/>
      <x:c r="AB12" s="48" t="str"/>
      <x:c r="AC12" s="48" t="str"/>
      <x:c r="AD12" s="48" t="str">
        <x:f>IFERROR(VLOOKUP(O12,'SKUマスタ'!$A$4:$T$18,11,FALSE),"")</x:f>
      </x:c>
      <x:c r="AE12" s="48" t="str"/>
      <x:c r="AF12" s="48" t="str"/>
      <x:c r="AG12" s="48" t="str"/>
      <x:c r="AH12" s="48" t="str"/>
      <x:c r="AI12" s="48" t="str"/>
      <x:c r="AJ12" s="60" t="str"/>
      <x:c r="AK12" s="62" t="str"/>
      <x:c r="AL12" s="48" t="str"/>
    </x:row>
    <x:row r="13">
      <x:c r="A13" s="48" t="str"/>
      <x:c r="B13" s="60" t="str"/>
      <x:c r="C13" s="48" t="str"/>
      <x:c r="D13" s="48" t="str"/>
      <x:c r="E13" s="48" t="str"/>
      <x:c r="F13" s="48" t="str"/>
      <x:c r="G13" s="48" t="str"/>
      <x:c r="H13" s="48" t="str"/>
      <x:c r="I13" s="48" t="str"/>
      <x:c r="J13" s="48" t="str"/>
      <x:c r="K13" s="48" t="str"/>
      <x:c r="L13" s="48" t="str"/>
      <x:c r="M13" s="48" t="str"/>
      <x:c r="N13" s="48" t="str"/>
      <x:c r="O13" s="48" t="str"/>
      <x:c r="P13" s="48" t="str">
        <x:f>IFERROR(VLOOKUP(O13,'SKUマスタ'!$A$4:$T$18,2,FALSE),"")</x:f>
      </x:c>
      <x:c r="Q13" s="48" t="str"/>
      <x:c r="R13" s="48" t="str"/>
      <x:c r="S13" s="48" t="str">
        <x:f>IFERROR(VLOOKUP(O13,'SKUマスタ'!$A$4:$T$18,6,FALSE),"")</x:f>
      </x:c>
      <x:c r="T13" s="58" t="str"/>
      <x:c r="U13" s="58" t="str"/>
      <x:c r="V13" s="58" t="str"/>
      <x:c r="W13" s="58" t="str">
        <x:f>IF(O13="","",T13-U13-V13)</x:f>
      </x:c>
      <x:c r="X13" s="58" t="str"/>
      <x:c r="Y13" s="56" t="n">
        <x:f>IFERROR(VLOOKUP(O13,'SKUマスタ'!$A$4:$T$18,18,FALSE),0)</x:f>
        <x:v>0</x:v>
      </x:c>
      <x:c r="Z13" s="56" t="str">
        <x:f>IF(O13="","",U13*Y13)</x:f>
      </x:c>
      <x:c r="AA13" s="48" t="str"/>
      <x:c r="AB13" s="48" t="str"/>
      <x:c r="AC13" s="48" t="str"/>
      <x:c r="AD13" s="48" t="str">
        <x:f>IFERROR(VLOOKUP(O13,'SKUマスタ'!$A$4:$T$18,11,FALSE),"")</x:f>
      </x:c>
      <x:c r="AE13" s="48" t="str"/>
      <x:c r="AF13" s="48" t="str"/>
      <x:c r="AG13" s="48" t="str"/>
      <x:c r="AH13" s="48" t="str"/>
      <x:c r="AI13" s="48" t="str"/>
      <x:c r="AJ13" s="60" t="str"/>
      <x:c r="AK13" s="62" t="str"/>
      <x:c r="AL13" s="48" t="str"/>
    </x:row>
    <x:row r="14">
      <x:c r="A14" s="48" t="str"/>
      <x:c r="B14" s="60" t="str"/>
      <x:c r="C14" s="48" t="str"/>
      <x:c r="D14" s="48" t="str"/>
      <x:c r="E14" s="48" t="str"/>
      <x:c r="F14" s="48" t="str"/>
      <x:c r="G14" s="48" t="str"/>
      <x:c r="H14" s="48" t="str"/>
      <x:c r="I14" s="48" t="str"/>
      <x:c r="J14" s="48" t="str"/>
      <x:c r="K14" s="48" t="str"/>
      <x:c r="L14" s="48" t="str"/>
      <x:c r="M14" s="48" t="str"/>
      <x:c r="N14" s="48" t="str"/>
      <x:c r="O14" s="48" t="str"/>
      <x:c r="P14" s="48" t="str">
        <x:f>IFERROR(VLOOKUP(O14,'SKUマスタ'!$A$4:$T$18,2,FALSE),"")</x:f>
      </x:c>
      <x:c r="Q14" s="48" t="str"/>
      <x:c r="R14" s="48" t="str"/>
      <x:c r="S14" s="48" t="str">
        <x:f>IFERROR(VLOOKUP(O14,'SKUマスタ'!$A$4:$T$18,6,FALSE),"")</x:f>
      </x:c>
      <x:c r="T14" s="58" t="str"/>
      <x:c r="U14" s="58" t="str"/>
      <x:c r="V14" s="58" t="str"/>
      <x:c r="W14" s="58" t="str">
        <x:f>IF(O14="","",T14-U14-V14)</x:f>
      </x:c>
      <x:c r="X14" s="58" t="str"/>
      <x:c r="Y14" s="56" t="n">
        <x:f>IFERROR(VLOOKUP(O14,'SKUマスタ'!$A$4:$T$18,18,FALSE),0)</x:f>
        <x:v>0</x:v>
      </x:c>
      <x:c r="Z14" s="56" t="str">
        <x:f>IF(O14="","",U14*Y14)</x:f>
      </x:c>
      <x:c r="AA14" s="48" t="str"/>
      <x:c r="AB14" s="48" t="str"/>
      <x:c r="AC14" s="48" t="str"/>
      <x:c r="AD14" s="48" t="str">
        <x:f>IFERROR(VLOOKUP(O14,'SKUマスタ'!$A$4:$T$18,11,FALSE),"")</x:f>
      </x:c>
      <x:c r="AE14" s="48" t="str"/>
      <x:c r="AF14" s="48" t="str"/>
      <x:c r="AG14" s="48" t="str"/>
      <x:c r="AH14" s="48" t="str"/>
      <x:c r="AI14" s="48" t="str"/>
      <x:c r="AJ14" s="60" t="str"/>
      <x:c r="AK14" s="62" t="str"/>
      <x:c r="AL14" s="48" t="str"/>
    </x:row>
    <x:row r="15">
      <x:c r="A15" s="48" t="str"/>
      <x:c r="B15" s="60" t="str"/>
      <x:c r="C15" s="48" t="str"/>
      <x:c r="D15" s="48" t="str"/>
      <x:c r="E15" s="48" t="str"/>
      <x:c r="F15" s="48" t="str"/>
      <x:c r="G15" s="48" t="str"/>
      <x:c r="H15" s="48" t="str"/>
      <x:c r="I15" s="48" t="str"/>
      <x:c r="J15" s="48" t="str"/>
      <x:c r="K15" s="48" t="str"/>
      <x:c r="L15" s="48" t="str"/>
      <x:c r="M15" s="48" t="str"/>
      <x:c r="N15" s="48" t="str"/>
      <x:c r="O15" s="48" t="str"/>
      <x:c r="P15" s="48" t="str">
        <x:f>IFERROR(VLOOKUP(O15,'SKUマスタ'!$A$4:$T$18,2,FALSE),"")</x:f>
      </x:c>
      <x:c r="Q15" s="48" t="str"/>
      <x:c r="R15" s="48" t="str"/>
      <x:c r="S15" s="48" t="str">
        <x:f>IFERROR(VLOOKUP(O15,'SKUマスタ'!$A$4:$T$18,6,FALSE),"")</x:f>
      </x:c>
      <x:c r="T15" s="58" t="str"/>
      <x:c r="U15" s="58" t="str"/>
      <x:c r="V15" s="58" t="str"/>
      <x:c r="W15" s="58" t="str">
        <x:f>IF(O15="","",T15-U15-V15)</x:f>
      </x:c>
      <x:c r="X15" s="58" t="str"/>
      <x:c r="Y15" s="56" t="n">
        <x:f>IFERROR(VLOOKUP(O15,'SKUマスタ'!$A$4:$T$18,18,FALSE),0)</x:f>
        <x:v>0</x:v>
      </x:c>
      <x:c r="Z15" s="56" t="str">
        <x:f>IF(O15="","",U15*Y15)</x:f>
      </x:c>
      <x:c r="AA15" s="48" t="str"/>
      <x:c r="AB15" s="48" t="str"/>
      <x:c r="AC15" s="48" t="str"/>
      <x:c r="AD15" s="48" t="str">
        <x:f>IFERROR(VLOOKUP(O15,'SKUマスタ'!$A$4:$T$18,11,FALSE),"")</x:f>
      </x:c>
      <x:c r="AE15" s="48" t="str"/>
      <x:c r="AF15" s="48" t="str"/>
      <x:c r="AG15" s="48" t="str"/>
      <x:c r="AH15" s="48" t="str"/>
      <x:c r="AI15" s="48" t="str"/>
      <x:c r="AJ15" s="60" t="str"/>
      <x:c r="AK15" s="62" t="str"/>
      <x:c r="AL15" s="48" t="str"/>
    </x:row>
    <x:row r="16">
      <x:c r="A16" s="48" t="str"/>
      <x:c r="B16" s="60" t="str"/>
      <x:c r="C16" s="48" t="str"/>
      <x:c r="D16" s="48" t="str"/>
      <x:c r="E16" s="48" t="str"/>
      <x:c r="F16" s="48" t="str"/>
      <x:c r="G16" s="48" t="str"/>
      <x:c r="H16" s="48" t="str"/>
      <x:c r="I16" s="48" t="str"/>
      <x:c r="J16" s="48" t="str"/>
      <x:c r="K16" s="48" t="str"/>
      <x:c r="L16" s="48" t="str"/>
      <x:c r="M16" s="48" t="str"/>
      <x:c r="N16" s="48" t="str"/>
      <x:c r="O16" s="48" t="str"/>
      <x:c r="P16" s="48" t="str">
        <x:f>IFERROR(VLOOKUP(O16,'SKUマスタ'!$A$4:$T$18,2,FALSE),"")</x:f>
      </x:c>
      <x:c r="Q16" s="48" t="str"/>
      <x:c r="R16" s="48" t="str"/>
      <x:c r="S16" s="48" t="str">
        <x:f>IFERROR(VLOOKUP(O16,'SKUマスタ'!$A$4:$T$18,6,FALSE),"")</x:f>
      </x:c>
      <x:c r="T16" s="58" t="str"/>
      <x:c r="U16" s="58" t="str"/>
      <x:c r="V16" s="58" t="str"/>
      <x:c r="W16" s="58" t="str">
        <x:f>IF(O16="","",T16-U16-V16)</x:f>
      </x:c>
      <x:c r="X16" s="58" t="str"/>
      <x:c r="Y16" s="56" t="n">
        <x:f>IFERROR(VLOOKUP(O16,'SKUマスタ'!$A$4:$T$18,18,FALSE),0)</x:f>
        <x:v>0</x:v>
      </x:c>
      <x:c r="Z16" s="56" t="str">
        <x:f>IF(O16="","",U16*Y16)</x:f>
      </x:c>
      <x:c r="AA16" s="48" t="str"/>
      <x:c r="AB16" s="48" t="str"/>
      <x:c r="AC16" s="48" t="str"/>
      <x:c r="AD16" s="48" t="str">
        <x:f>IFERROR(VLOOKUP(O16,'SKUマスタ'!$A$4:$T$18,11,FALSE),"")</x:f>
      </x:c>
      <x:c r="AE16" s="48" t="str"/>
      <x:c r="AF16" s="48" t="str"/>
      <x:c r="AG16" s="48" t="str"/>
      <x:c r="AH16" s="48" t="str"/>
      <x:c r="AI16" s="48" t="str"/>
      <x:c r="AJ16" s="60" t="str"/>
      <x:c r="AK16" s="62" t="str"/>
      <x:c r="AL16" s="48" t="str"/>
    </x:row>
    <x:row r="17">
      <x:c r="A17" s="48" t="str"/>
      <x:c r="B17" s="60" t="str"/>
      <x:c r="C17" s="48" t="str"/>
      <x:c r="D17" s="48" t="str"/>
      <x:c r="E17" s="48" t="str"/>
      <x:c r="F17" s="48" t="str"/>
      <x:c r="G17" s="48" t="str"/>
      <x:c r="H17" s="48" t="str"/>
      <x:c r="I17" s="48" t="str"/>
      <x:c r="J17" s="48" t="str"/>
      <x:c r="K17" s="48" t="str"/>
      <x:c r="L17" s="48" t="str"/>
      <x:c r="M17" s="48" t="str"/>
      <x:c r="N17" s="48" t="str"/>
      <x:c r="O17" s="48" t="str"/>
      <x:c r="P17" s="48" t="str">
        <x:f>IFERROR(VLOOKUP(O17,'SKUマスタ'!$A$4:$T$18,2,FALSE),"")</x:f>
      </x:c>
      <x:c r="Q17" s="48" t="str"/>
      <x:c r="R17" s="48" t="str"/>
      <x:c r="S17" s="48" t="str">
        <x:f>IFERROR(VLOOKUP(O17,'SKUマスタ'!$A$4:$T$18,6,FALSE),"")</x:f>
      </x:c>
      <x:c r="T17" s="58" t="str"/>
      <x:c r="U17" s="58" t="str"/>
      <x:c r="V17" s="58" t="str"/>
      <x:c r="W17" s="58" t="str">
        <x:f>IF(O17="","",T17-U17-V17)</x:f>
      </x:c>
      <x:c r="X17" s="58" t="str"/>
      <x:c r="Y17" s="56" t="n">
        <x:f>IFERROR(VLOOKUP(O17,'SKUマスタ'!$A$4:$T$18,18,FALSE),0)</x:f>
        <x:v>0</x:v>
      </x:c>
      <x:c r="Z17" s="56" t="str">
        <x:f>IF(O17="","",U17*Y17)</x:f>
      </x:c>
      <x:c r="AA17" s="48" t="str"/>
      <x:c r="AB17" s="48" t="str"/>
      <x:c r="AC17" s="48" t="str"/>
      <x:c r="AD17" s="48" t="str">
        <x:f>IFERROR(VLOOKUP(O17,'SKUマスタ'!$A$4:$T$18,11,FALSE),"")</x:f>
      </x:c>
      <x:c r="AE17" s="48" t="str"/>
      <x:c r="AF17" s="48" t="str"/>
      <x:c r="AG17" s="48" t="str"/>
      <x:c r="AH17" s="48" t="str"/>
      <x:c r="AI17" s="48" t="str"/>
      <x:c r="AJ17" s="60" t="str"/>
      <x:c r="AK17" s="62" t="str"/>
      <x:c r="AL17" s="48" t="str"/>
    </x:row>
    <x:row r="18">
      <x:c r="A18" s="48" t="str"/>
      <x:c r="B18" s="60" t="str"/>
      <x:c r="C18" s="48" t="str"/>
      <x:c r="D18" s="48" t="str"/>
      <x:c r="E18" s="48" t="str"/>
      <x:c r="F18" s="48" t="str"/>
      <x:c r="G18" s="48" t="str"/>
      <x:c r="H18" s="48" t="str"/>
      <x:c r="I18" s="48" t="str"/>
      <x:c r="J18" s="48" t="str"/>
      <x:c r="K18" s="48" t="str"/>
      <x:c r="L18" s="48" t="str"/>
      <x:c r="M18" s="48" t="str"/>
      <x:c r="N18" s="48" t="str"/>
      <x:c r="O18" s="48" t="str"/>
      <x:c r="P18" s="48" t="str">
        <x:f>IFERROR(VLOOKUP(O18,'SKUマスタ'!$A$4:$T$18,2,FALSE),"")</x:f>
      </x:c>
      <x:c r="Q18" s="48" t="str"/>
      <x:c r="R18" s="48" t="str"/>
      <x:c r="S18" s="48" t="str">
        <x:f>IFERROR(VLOOKUP(O18,'SKUマスタ'!$A$4:$T$18,6,FALSE),"")</x:f>
      </x:c>
      <x:c r="T18" s="58" t="str"/>
      <x:c r="U18" s="58" t="str"/>
      <x:c r="V18" s="58" t="str"/>
      <x:c r="W18" s="58" t="str">
        <x:f>IF(O18="","",T18-U18-V18)</x:f>
      </x:c>
      <x:c r="X18" s="58" t="str"/>
      <x:c r="Y18" s="56" t="n">
        <x:f>IFERROR(VLOOKUP(O18,'SKUマスタ'!$A$4:$T$18,18,FALSE),0)</x:f>
        <x:v>0</x:v>
      </x:c>
      <x:c r="Z18" s="56" t="str">
        <x:f>IF(O18="","",U18*Y18)</x:f>
      </x:c>
      <x:c r="AA18" s="48" t="str"/>
      <x:c r="AB18" s="48" t="str"/>
      <x:c r="AC18" s="48" t="str"/>
      <x:c r="AD18" s="48" t="str">
        <x:f>IFERROR(VLOOKUP(O18,'SKUマスタ'!$A$4:$T$18,11,FALSE),"")</x:f>
      </x:c>
      <x:c r="AE18" s="48" t="str"/>
      <x:c r="AF18" s="48" t="str"/>
      <x:c r="AG18" s="48" t="str"/>
      <x:c r="AH18" s="48" t="str"/>
      <x:c r="AI18" s="48" t="str"/>
      <x:c r="AJ18" s="60" t="str"/>
      <x:c r="AK18" s="62" t="str"/>
      <x:c r="AL18" s="48" t="str"/>
    </x:row>
  </x:sheetData>
  <x:mergeCells>
    <x:mergeCell ref="A1:AL1"/>
    <x:mergeCell ref="A2:AL2"/>
  </x:mergeCells>
  <x:conditionalFormatting sqref="W4:W18">
    <x:cfRule type="cellIs" dxfId="2" priority="1" operator="notEqual">
      <x:formula>0</x:formula>
    </x:cfRule>
  </x:conditionalFormatting>
  <x:dataValidations count="8">
    <x:dataValidation type="list" allowBlank="1" showDropDown="0" sqref="E4:E18">
      <x:formula1>'設定'!$D$4:$D$18</x:formula1>
    </x:dataValidation>
    <x:dataValidation type="list" allowBlank="1" showDropDown="0" sqref="F4:F18">
      <x:formula1>'設定'!$A$4:$A$18</x:formula1>
    </x:dataValidation>
    <x:dataValidation type="list" allowBlank="1" showDropDown="0" sqref="J4:J18">
      <x:formula1>'設定'!$B$4:$B$18</x:formula1>
    </x:dataValidation>
    <x:dataValidation type="list" allowBlank="1" showDropDown="0" sqref="K4:K18">
      <x:formula1>'設定'!$G$4:$G$18</x:formula1>
    </x:dataValidation>
    <x:dataValidation type="list" allowBlank="1" showDropDown="0" sqref="O4:O18">
      <x:formula1>'SKUマスタ'!$A$4:$A$18</x:formula1>
    </x:dataValidation>
    <x:dataValidation type="list" allowBlank="1" showDropDown="0" sqref="X4:X18">
      <x:formula1>'設定'!$T$4:$T$18</x:formula1>
    </x:dataValidation>
    <x:dataValidation type="list" allowBlank="1" showDropDown="0" sqref="AA4:AA18">
      <x:formula1>'設定'!$Q$4:$Q$18</x:formula1>
    </x:dataValidation>
    <x:dataValidation type="list" allowBlank="1" showDropDown="0" sqref="AH4:AI18">
      <x:formula1>'設定'!$L$4:$L$18</x:formula1>
    </x:dataValidation>
  </x:dataValidations>
  <x:pageMargins left="0.7" right="0.7" top="0.75" bottom="0.75" header="0.3" footer="0.3"/>
  <x:tableParts count="1">
    <x:tablePart r:id="Re37e32babbcd4eb7"/>
  </x:tableParts>
</x:worksheet>
</file>

<file path=xl/worksheets/sheet7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6" hidden="0" customWidth="1"/>
    <x:col min="2" max="2" width="16" hidden="0" customWidth="1"/>
    <x:col min="3" max="3" width="16" hidden="0" customWidth="1"/>
    <x:col min="4" max="4" width="16" hidden="0" customWidth="1"/>
    <x:col min="5" max="5" width="12" hidden="0" customWidth="1"/>
    <x:col min="6" max="6" width="12" hidden="0" customWidth="1"/>
    <x:col min="7" max="7" width="12" hidden="0" customWidth="1"/>
    <x:col min="8" max="8" width="12" hidden="0" customWidth="1"/>
    <x:col min="9" max="9" width="16" hidden="0" customWidth="1"/>
    <x:col min="10" max="10" width="16" hidden="0" customWidth="1"/>
    <x:col min="11" max="11" width="16" hidden="0" customWidth="1"/>
    <x:col min="12" max="12" width="12" hidden="0" customWidth="1"/>
    <x:col min="13" max="13" width="22" hidden="0" customWidth="1"/>
    <x:col min="14" max="14" width="12" hidden="0" customWidth="1"/>
    <x:col min="15" max="15" width="12" hidden="0" customWidth="1"/>
    <x:col min="16" max="16" width="28" hidden="0" customWidth="1"/>
  </x:cols>
  <x:sheetData>
    <x:row r="1" ht="30" customHeight="1">
      <x:c r="A1" s="4" t="str">
        <x:v>作業進捗追跡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</x:row>
    <x:row r="2" ht="32" customHeight="1">
      <x:c r="A2" s="10" t="str">
        <x:v>出荷登録、追跡更新、納品確認などの節目を記録し、進捗確認と期限超過の早期把握に使います。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</x:row>
    <x:row r="3" ht="36" customHeight="1">
      <x:c r="A3" s="42" t="str">
        <x:v>追跡番号</x:v>
      </x:c>
      <x:c r="B3" s="42" t="str">
        <x:v>関連出庫番号</x:v>
      </x:c>
      <x:c r="C3" s="42" t="str">
        <x:v>関連ピッキング番号</x:v>
      </x:c>
      <x:c r="D3" s="42" t="str">
        <x:v>更新日時</x:v>
      </x:c>
      <x:c r="E3" s="42" t="str">
        <x:v>現在の節目</x:v>
      </x:c>
      <x:c r="F3" s="42" t="str">
        <x:v>節目の状態</x:v>
      </x:c>
      <x:c r="G3" s="42" t="str">
        <x:v>担当者</x:v>
      </x:c>
      <x:c r="H3" s="42" t="str">
        <x:v>配送会社・担当</x:v>
      </x:c>
      <x:c r="I3" s="42" t="str">
        <x:v>送り状・タスク番号</x:v>
      </x:c>
      <x:c r="J3" s="42" t="str">
        <x:v>予定完了時刻</x:v>
      </x:c>
      <x:c r="K3" s="42" t="str">
        <x:v>実完了時刻</x:v>
      </x:c>
      <x:c r="L3" s="42" t="str">
        <x:v>期限超過</x:v>
      </x:c>
      <x:c r="M3" s="42" t="str">
        <x:v>次の対応</x:v>
      </x:c>
      <x:c r="N3" s="42" t="str">
        <x:v>通知先</x:v>
      </x:c>
      <x:c r="O3" s="42" t="str">
        <x:v>通知状態</x:v>
      </x:c>
      <x:c r="P3" s="42" t="str">
        <x:v>備考</x:v>
      </x:c>
    </x:row>
    <x:row r="4">
      <x:c r="A4" s="48" t="str">
        <x:v>TRK-2026-0001</x:v>
      </x:c>
      <x:c r="B4" s="48" t="str">
        <x:v>ISS-2026-0001</x:v>
      </x:c>
      <x:c r="C4" s="48" t="str">
        <x:v>PCK-2026-0001</x:v>
      </x:c>
      <x:c r="D4" s="62" t="n">
        <x:v>46143.694444444445</x:v>
      </x:c>
      <x:c r="E4" s="48" t="str">
        <x:v>配送会社集荷</x:v>
      </x:c>
      <x:c r="F4" s="48" t="str">
        <x:v>完了</x:v>
      </x:c>
      <x:c r="G4" s="48" t="str">
        <x:v>佐藤太郎</x:v>
      </x:c>
      <x:c r="H4" s="48" t="str">
        <x:v>ヤマト運輸</x:v>
      </x:c>
      <x:c r="I4" s="48" t="str">
        <x:v>SF123456789</x:v>
      </x:c>
      <x:c r="J4" s="62" t="n">
        <x:v>46143.708333333336</x:v>
      </x:c>
      <x:c r="K4" s="62" t="n">
        <x:v>46143.70486111111</x:v>
      </x:c>
      <x:c r="L4" s="48" t="str">
        <x:f>IF(A4="","",IF(AND(K4="",J4&lt;NOW()),"期限超過",IF(AND(K4&lt;&gt;"",K4&gt;J4),"期限超過","正常")))</x:f>
        <x:v>正常</x:v>
      </x:c>
      <x:c r="M4" s="48" t="str">
        <x:v>配送更新待ち</x:v>
      </x:c>
      <x:c r="N4" s="48" t="str">
        <x:v>顧客A東京倉庫</x:v>
      </x:c>
      <x:c r="O4" s="48" t="str">
        <x:v>通知済み</x:v>
      </x:c>
      <x:c r="P4" s="48" t="str"/>
    </x:row>
    <x:row r="5">
      <x:c r="A5" s="48" t="str">
        <x:v>TRK-2026-0002</x:v>
      </x:c>
      <x:c r="B5" s="48" t="str">
        <x:v>ISS-2026-0002</x:v>
      </x:c>
      <x:c r="C5" s="48" t="str">
        <x:v>PCK-2026-0002</x:v>
      </x:c>
      <x:c r="D5" s="62" t="n">
        <x:v>46143.743055555555</x:v>
      </x:c>
      <x:c r="E5" s="48" t="str">
        <x:v>照合</x:v>
      </x:c>
      <x:c r="F5" s="48" t="str">
        <x:v>例外</x:v>
      </x:c>
      <x:c r="G5" s="48" t="str">
        <x:v>山本健</x:v>
      </x:c>
      <x:c r="H5" s="48" t="str">
        <x:v>倉庫照合</x:v>
      </x:c>
      <x:c r="I5" s="48" t="str">
        <x:v>PCK-2026-0002</x:v>
      </x:c>
      <x:c r="J5" s="62" t="n">
        <x:v>46143.666666666664</x:v>
      </x:c>
      <x:c r="K5" s="62" t="str"/>
      <x:c r="L5" s="48" t="str">
        <x:f>IF(A5="","",IF(AND(K5="",J5&lt;NOW()),"期限超過",IF(AND(K5&lt;&gt;"",K5&gt;J5),"期限超過","正常")))</x:f>
        <x:v>正常</x:v>
      </x:c>
      <x:c r="M5" s="48" t="str">
        <x:v>追加ピックまたは顧客への欠品確認</x:v>
      </x:c>
      <x:c r="N5" s="48" t="str">
        <x:v>カスタマーサポートチーム</x:v>
      </x:c>
      <x:c r="O5" s="48" t="str">
        <x:v>再確認要</x:v>
      </x:c>
      <x:c r="P5" s="48" t="str">
        <x:v>4本欠品</x:v>
      </x:c>
    </x:row>
    <x:row r="6">
      <x:c r="A6" s="48" t="str">
        <x:v>TRK-2026-0003</x:v>
      </x:c>
      <x:c r="B6" s="48" t="str">
        <x:v>ISS-2026-0003</x:v>
      </x:c>
      <x:c r="C6" s="48" t="str">
        <x:v>PCK-2026-0003</x:v>
      </x:c>
      <x:c r="D6" s="62" t="n">
        <x:v>46145.5</x:v>
      </x:c>
      <x:c r="E6" s="48" t="str">
        <x:v>ピッキング中</x:v>
      </x:c>
      <x:c r="F6" s="48" t="str">
        <x:v>対応中</x:v>
      </x:c>
      <x:c r="G6" s="48" t="str">
        <x:v>田中一郎</x:v>
      </x:c>
      <x:c r="H6" s="48" t="str">
        <x:v>店舗倉庫</x:v>
      </x:c>
      <x:c r="I6" s="48" t="str">
        <x:v>PCK-2026-0003</x:v>
      </x:c>
      <x:c r="J6" s="62" t="n">
        <x:v>46145.583333333336</x:v>
      </x:c>
      <x:c r="K6" s="62" t="str"/>
      <x:c r="L6" s="48" t="str">
        <x:f>IF(A6="","",IF(AND(K6="",J6&lt;NOW()),"期限超過",IF(AND(K6&lt;&gt;"",K6&gt;J6),"期限超過","正常")))</x:f>
        <x:v>正常</x:v>
      </x:c>
      <x:c r="M6" s="48" t="str">
        <x:v>残りのピッキングを完了して照合</x:v>
      </x:c>
      <x:c r="N6" s="48" t="str">
        <x:v>店舗B</x:v>
      </x:c>
      <x:c r="O6" s="48" t="str">
        <x:v>未通知</x:v>
      </x:c>
      <x:c r="P6" s="48" t="str"/>
    </x:row>
    <x:row r="7">
      <x:c r="A7" s="48" t="str"/>
      <x:c r="B7" s="48" t="str"/>
      <x:c r="C7" s="48" t="str"/>
      <x:c r="D7" s="62" t="str"/>
      <x:c r="E7" s="48" t="str"/>
      <x:c r="F7" s="48" t="str"/>
      <x:c r="G7" s="48" t="str"/>
      <x:c r="H7" s="48" t="str"/>
      <x:c r="I7" s="48" t="str"/>
      <x:c r="J7" s="62" t="str"/>
      <x:c r="K7" s="62" t="str"/>
      <x:c r="L7" s="48" t="str">
        <x:f>IF(A7="","",IF(AND(K7="",J7&lt;NOW()),"期限超過",IF(AND(K7&lt;&gt;"",K7&gt;J7),"期限超過","正常")))</x:f>
      </x:c>
      <x:c r="M7" s="48" t="str"/>
      <x:c r="N7" s="48" t="str"/>
      <x:c r="O7" s="48" t="str"/>
      <x:c r="P7" s="48" t="str"/>
    </x:row>
    <x:row r="8">
      <x:c r="A8" s="48" t="str"/>
      <x:c r="B8" s="48" t="str"/>
      <x:c r="C8" s="48" t="str"/>
      <x:c r="D8" s="62" t="str"/>
      <x:c r="E8" s="48" t="str"/>
      <x:c r="F8" s="48" t="str"/>
      <x:c r="G8" s="48" t="str"/>
      <x:c r="H8" s="48" t="str"/>
      <x:c r="I8" s="48" t="str"/>
      <x:c r="J8" s="62" t="str"/>
      <x:c r="K8" s="62" t="str"/>
      <x:c r="L8" s="48" t="str">
        <x:f>IF(A8="","",IF(AND(K8="",J8&lt;NOW()),"期限超過",IF(AND(K8&lt;&gt;"",K8&gt;J8),"期限超過","正常")))</x:f>
      </x:c>
      <x:c r="M8" s="48" t="str"/>
      <x:c r="N8" s="48" t="str"/>
      <x:c r="O8" s="48" t="str"/>
      <x:c r="P8" s="48" t="str"/>
    </x:row>
    <x:row r="9">
      <x:c r="A9" s="48" t="str"/>
      <x:c r="B9" s="48" t="str"/>
      <x:c r="C9" s="48" t="str"/>
      <x:c r="D9" s="62" t="str"/>
      <x:c r="E9" s="48" t="str"/>
      <x:c r="F9" s="48" t="str"/>
      <x:c r="G9" s="48" t="str"/>
      <x:c r="H9" s="48" t="str"/>
      <x:c r="I9" s="48" t="str"/>
      <x:c r="J9" s="62" t="str"/>
      <x:c r="K9" s="62" t="str"/>
      <x:c r="L9" s="48" t="str">
        <x:f>IF(A9="","",IF(AND(K9="",J9&lt;NOW()),"期限超過",IF(AND(K9&lt;&gt;"",K9&gt;J9),"期限超過","正常")))</x:f>
      </x:c>
      <x:c r="M9" s="48" t="str"/>
      <x:c r="N9" s="48" t="str"/>
      <x:c r="O9" s="48" t="str"/>
      <x:c r="P9" s="48" t="str"/>
    </x:row>
    <x:row r="10">
      <x:c r="A10" s="48" t="str"/>
      <x:c r="B10" s="48" t="str"/>
      <x:c r="C10" s="48" t="str"/>
      <x:c r="D10" s="62" t="str"/>
      <x:c r="E10" s="48" t="str"/>
      <x:c r="F10" s="48" t="str"/>
      <x:c r="G10" s="48" t="str"/>
      <x:c r="H10" s="48" t="str"/>
      <x:c r="I10" s="48" t="str"/>
      <x:c r="J10" s="62" t="str"/>
      <x:c r="K10" s="62" t="str"/>
      <x:c r="L10" s="48" t="str">
        <x:f>IF(A10="","",IF(AND(K10="",J10&lt;NOW()),"期限超過",IF(AND(K10&lt;&gt;"",K10&gt;J10),"期限超過","正常")))</x:f>
      </x:c>
      <x:c r="M10" s="48" t="str"/>
      <x:c r="N10" s="48" t="str"/>
      <x:c r="O10" s="48" t="str"/>
      <x:c r="P10" s="48" t="str"/>
    </x:row>
    <x:row r="11">
      <x:c r="A11" s="48" t="str"/>
      <x:c r="B11" s="48" t="str"/>
      <x:c r="C11" s="48" t="str"/>
      <x:c r="D11" s="62" t="str"/>
      <x:c r="E11" s="48" t="str"/>
      <x:c r="F11" s="48" t="str"/>
      <x:c r="G11" s="48" t="str"/>
      <x:c r="H11" s="48" t="str"/>
      <x:c r="I11" s="48" t="str"/>
      <x:c r="J11" s="62" t="str"/>
      <x:c r="K11" s="62" t="str"/>
      <x:c r="L11" s="48" t="str">
        <x:f>IF(A11="","",IF(AND(K11="",J11&lt;NOW()),"期限超過",IF(AND(K11&lt;&gt;"",K11&gt;J11),"期限超過","正常")))</x:f>
      </x:c>
      <x:c r="M11" s="48" t="str"/>
      <x:c r="N11" s="48" t="str"/>
      <x:c r="O11" s="48" t="str"/>
      <x:c r="P11" s="48" t="str"/>
    </x:row>
    <x:row r="12">
      <x:c r="A12" s="48" t="str"/>
      <x:c r="B12" s="48" t="str"/>
      <x:c r="C12" s="48" t="str"/>
      <x:c r="D12" s="62" t="str"/>
      <x:c r="E12" s="48" t="str"/>
      <x:c r="F12" s="48" t="str"/>
      <x:c r="G12" s="48" t="str"/>
      <x:c r="H12" s="48" t="str"/>
      <x:c r="I12" s="48" t="str"/>
      <x:c r="J12" s="62" t="str"/>
      <x:c r="K12" s="62" t="str"/>
      <x:c r="L12" s="48" t="str">
        <x:f>IF(A12="","",IF(AND(K12="",J12&lt;NOW()),"期限超過",IF(AND(K12&lt;&gt;"",K12&gt;J12),"期限超過","正常")))</x:f>
      </x:c>
      <x:c r="M12" s="48" t="str"/>
      <x:c r="N12" s="48" t="str"/>
      <x:c r="O12" s="48" t="str"/>
      <x:c r="P12" s="48" t="str"/>
    </x:row>
    <x:row r="13">
      <x:c r="A13" s="48" t="str"/>
      <x:c r="B13" s="48" t="str"/>
      <x:c r="C13" s="48" t="str"/>
      <x:c r="D13" s="62" t="str"/>
      <x:c r="E13" s="48" t="str"/>
      <x:c r="F13" s="48" t="str"/>
      <x:c r="G13" s="48" t="str"/>
      <x:c r="H13" s="48" t="str"/>
      <x:c r="I13" s="48" t="str"/>
      <x:c r="J13" s="62" t="str"/>
      <x:c r="K13" s="62" t="str"/>
      <x:c r="L13" s="48" t="str">
        <x:f>IF(A13="","",IF(AND(K13="",J13&lt;NOW()),"期限超過",IF(AND(K13&lt;&gt;"",K13&gt;J13),"期限超過","正常")))</x:f>
      </x:c>
      <x:c r="M13" s="48" t="str"/>
      <x:c r="N13" s="48" t="str"/>
      <x:c r="O13" s="48" t="str"/>
      <x:c r="P13" s="48" t="str"/>
    </x:row>
    <x:row r="14">
      <x:c r="A14" s="48" t="str"/>
      <x:c r="B14" s="48" t="str"/>
      <x:c r="C14" s="48" t="str"/>
      <x:c r="D14" s="62" t="str"/>
      <x:c r="E14" s="48" t="str"/>
      <x:c r="F14" s="48" t="str"/>
      <x:c r="G14" s="48" t="str"/>
      <x:c r="H14" s="48" t="str"/>
      <x:c r="I14" s="48" t="str"/>
      <x:c r="J14" s="62" t="str"/>
      <x:c r="K14" s="62" t="str"/>
      <x:c r="L14" s="48" t="str">
        <x:f>IF(A14="","",IF(AND(K14="",J14&lt;NOW()),"期限超過",IF(AND(K14&lt;&gt;"",K14&gt;J14),"期限超過","正常")))</x:f>
      </x:c>
      <x:c r="M14" s="48" t="str"/>
      <x:c r="N14" s="48" t="str"/>
      <x:c r="O14" s="48" t="str"/>
      <x:c r="P14" s="48" t="str"/>
    </x:row>
    <x:row r="15">
      <x:c r="A15" s="48" t="str"/>
      <x:c r="B15" s="48" t="str"/>
      <x:c r="C15" s="48" t="str"/>
      <x:c r="D15" s="62" t="str"/>
      <x:c r="E15" s="48" t="str"/>
      <x:c r="F15" s="48" t="str"/>
      <x:c r="G15" s="48" t="str"/>
      <x:c r="H15" s="48" t="str"/>
      <x:c r="I15" s="48" t="str"/>
      <x:c r="J15" s="62" t="str"/>
      <x:c r="K15" s="62" t="str"/>
      <x:c r="L15" s="48" t="str">
        <x:f>IF(A15="","",IF(AND(K15="",J15&lt;NOW()),"期限超過",IF(AND(K15&lt;&gt;"",K15&gt;J15),"期限超過","正常")))</x:f>
      </x:c>
      <x:c r="M15" s="48" t="str"/>
      <x:c r="N15" s="48" t="str"/>
      <x:c r="O15" s="48" t="str"/>
      <x:c r="P15" s="48" t="str"/>
    </x:row>
  </x:sheetData>
  <x:mergeCells>
    <x:mergeCell ref="A1:P1"/>
    <x:mergeCell ref="A2:P2"/>
  </x:mergeCells>
  <x:conditionalFormatting sqref="L4:L15">
    <x:cfRule type="containsText" dxfId="3" priority="1" operator="containsText" text="期限超過"/>
  </x:conditionalFormatting>
  <x:dataValidations count="2">
    <x:dataValidation type="list" allowBlank="1" showDropDown="0" sqref="F4:F15">
      <x:formula1>'設定'!$U$4:$U$18</x:formula1>
    </x:dataValidation>
    <x:dataValidation type="list" allowBlank="1" showDropDown="0" sqref="O4:O15">
      <x:formula1>'設定'!$V$4:$V$18</x:formula1>
    </x:dataValidation>
  </x:dataValidations>
  <x:pageMargins left="0.7" right="0.7" top="0.75" bottom="0.75" header="0.3" footer="0.3"/>
  <x:tableParts count="1">
    <x:tablePart r:id="R9468c9faf1bb4f23"/>
  </x:tableParts>
</x:worksheet>
</file>

<file path=xl/worksheets/sheet8.xml><?xml version="1.0" encoding="utf-8"?>
<x:worksheet xmlns:r="http://schemas.openxmlformats.org/officeDocument/2006/relationships" xmlns:x="http://schemas.openxmlformats.org/spreadsheetml/2006/main">
  <x:sheetFormatPr defaultRowHeight="15"/>
  <x:cols>
    <x:col min="1" max="1" width="16" hidden="0" customWidth="1"/>
    <x:col min="2" max="2" width="12" hidden="0" customWidth="1"/>
    <x:col min="3" max="3" width="12" hidden="0" customWidth="1"/>
    <x:col min="4" max="4" width="16" hidden="0" customWidth="1"/>
    <x:col min="5" max="5" width="12" hidden="0" customWidth="1"/>
    <x:col min="6" max="6" width="12" hidden="0" customWidth="1"/>
    <x:col min="7" max="7" width="12" hidden="0" customWidth="1"/>
    <x:col min="8" max="8" width="18" hidden="0" customWidth="1"/>
    <x:col min="9" max="9" width="12" hidden="0" customWidth="1"/>
    <x:col min="10" max="10" width="12" hidden="0" customWidth="1"/>
    <x:col min="11" max="11" width="12" hidden="0" customWidth="1"/>
    <x:col min="12" max="12" width="12" hidden="0" customWidth="1"/>
    <x:col min="13" max="13" width="30" hidden="0" customWidth="1"/>
    <x:col min="14" max="14" width="12" hidden="0" customWidth="1"/>
    <x:col min="15" max="15" width="12" hidden="0" customWidth="1"/>
    <x:col min="16" max="16" width="12" hidden="0" customWidth="1"/>
    <x:col min="17" max="17" width="12" hidden="0" customWidth="1"/>
    <x:col min="18" max="18" width="12" hidden="0" customWidth="1"/>
    <x:col min="19" max="19" width="24" hidden="0" customWidth="1"/>
    <x:col min="20" max="20" width="24" hidden="0" customWidth="1"/>
    <x:col min="21" max="21" width="28" hidden="0" customWidth="1"/>
    <x:col min="22" max="22" width="12" hidden="0" customWidth="1"/>
  </x:cols>
  <x:sheetData>
    <x:row r="1" ht="30" customHeight="1">
      <x:c r="A1" s="4" t="str">
        <x:v>例外と変更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  <x:c r="U1" s="4"/>
      <x:c r="V1" s="4"/>
    </x:row>
    <x:row r="2" ht="32" customHeight="1">
      <x:c r="A2" s="10" t="str">
        <x:v>欠品、誤ピック、破損、ロット差異、遅延、返品、再入庫、帳票変更をまとめて記録します。</x:v>
      </x:c>
      <x:c r="B2" s="10"/>
      <x:c r="C2" s="10"/>
      <x:c r="D2" s="10"/>
      <x:c r="E2" s="10"/>
      <x:c r="F2" s="10"/>
      <x:c r="G2" s="10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  <x:c r="U2" s="10"/>
      <x:c r="V2" s="10"/>
    </x:row>
    <x:row r="3" ht="36" customHeight="1">
      <x:c r="A3" s="42" t="str">
        <x:v>記録ID</x:v>
      </x:c>
      <x:c r="B3" s="42" t="str">
        <x:v>記録日</x:v>
      </x:c>
      <x:c r="C3" s="42" t="str">
        <x:v>関連区分</x:v>
      </x:c>
      <x:c r="D3" s="42" t="str">
        <x:v>関連番号</x:v>
      </x:c>
      <x:c r="E3" s="42" t="str">
        <x:v>会社・荷主</x:v>
      </x:c>
      <x:c r="F3" s="42" t="str">
        <x:v>倉庫</x:v>
      </x:c>
      <x:c r="G3" s="42" t="str">
        <x:v>SKUコード</x:v>
      </x:c>
      <x:c r="H3" s="42" t="str">
        <x:v>商品名</x:v>
      </x:c>
      <x:c r="I3" s="42" t="str">
        <x:v>例外種別</x:v>
      </x:c>
      <x:c r="J3" s="42" t="str">
        <x:v>影響数量</x:v>
      </x:c>
      <x:c r="K3" s="42" t="str">
        <x:v>重要度</x:v>
      </x:c>
      <x:c r="L3" s="42" t="str">
        <x:v>根本原因区分</x:v>
      </x:c>
      <x:c r="M3" s="42" t="str">
        <x:v>対応内容</x:v>
      </x:c>
      <x:c r="N3" s="42" t="str">
        <x:v>責任者</x:v>
      </x:c>
      <x:c r="O3" s="42" t="str">
        <x:v>予定クローズ日</x:v>
      </x:c>
      <x:c r="P3" s="42" t="str">
        <x:v>クローズ日</x:v>
      </x:c>
      <x:c r="Q3" s="42" t="str">
        <x:v>対応状況</x:v>
      </x:c>
      <x:c r="R3" s="42" t="str">
        <x:v>在庫影響</x:v>
      </x:c>
      <x:c r="S3" s="42" t="str">
        <x:v>変更前</x:v>
      </x:c>
      <x:c r="T3" s="42" t="str">
        <x:v>変更後</x:v>
      </x:c>
      <x:c r="U3" s="42" t="str">
        <x:v>振り返りメモ</x:v>
      </x:c>
      <x:c r="V3" s="42" t="str">
        <x:v>関連費用・損失</x:v>
      </x:c>
    </x:row>
    <x:row r="4">
      <x:c r="A4" s="48" t="str">
        <x:v>EXC-2026-0001</x:v>
      </x:c>
      <x:c r="B4" s="60" t="n">
        <x:v>46143</x:v>
      </x:c>
      <x:c r="C4" s="48" t="str">
        <x:v>ピッキングタスク</x:v>
      </x:c>
      <x:c r="D4" s="48" t="str">
        <x:v>PCK-2026-0002</x:v>
      </x:c>
      <x:c r="E4" s="48" t="str">
        <x:v>青葉リテール</x:v>
      </x:c>
      <x:c r="F4" s="48" t="str">
        <x:v>中央倉庫</x:v>
      </x:c>
      <x:c r="G4" s="48" t="str">
        <x:v>SKU-2001</x:v>
      </x:c>
      <x:c r="H4" s="48" t="str">
        <x:f>IFERROR(VLOOKUP(G4,'SKUマスタ'!$A$4:$T$18,2,FALSE),"")</x:f>
        <x:v>ビタミングミ</x:v>
      </x:c>
      <x:c r="I4" s="48" t="str">
        <x:v>数量不足</x:v>
      </x:c>
      <x:c r="J4" s="58" t="n">
        <x:v>4</x:v>
      </x:c>
      <x:c r="K4" s="48" t="str">
        <x:v>中</x:v>
      </x:c>
      <x:c r="L4" s="48" t="str">
        <x:v>在庫差異</x:v>
      </x:c>
      <x:c r="M4" s="48" t="str">
        <x:v>ロケーション在庫を確認し、追加ピックか一部出荷の顧客承認を判断する</x:v>
      </x:c>
      <x:c r="N4" s="48" t="str">
        <x:v>山本健</x:v>
      </x:c>
      <x:c r="O4" s="60" t="n">
        <x:v>46144</x:v>
      </x:c>
      <x:c r="P4" s="60" t="str"/>
      <x:c r="Q4" s="48" t="str">
        <x:v>対応中</x:v>
      </x:c>
      <x:c r="R4" s="48" t="str">
        <x:v>はい</x:v>
      </x:c>
      <x:c r="S4" s="48" t="str">
        <x:v>必要80／実ピック76</x:v>
      </x:c>
      <x:c r="T4" s="48" t="str">
        <x:v>4本追送の確認待ち</x:v>
      </x:c>
      <x:c r="U4" s="48" t="str">
        <x:v>月末棚卸でこのSKUを再確認</x:v>
      </x:c>
      <x:c r="V4" s="56" t="n">
        <x:v>159.2</x:v>
      </x:c>
    </x:row>
    <x:row r="5">
      <x:c r="A5" s="48" t="str">
        <x:v>EXC-2026-0002</x:v>
      </x:c>
      <x:c r="B5" s="60" t="n">
        <x:v>46145</x:v>
      </x:c>
      <x:c r="C5" s="48" t="str">
        <x:v>出庫記録</x:v>
      </x:c>
      <x:c r="D5" s="48" t="str">
        <x:v>ISS-2026-0003</x:v>
      </x:c>
      <x:c r="E5" s="48" t="str">
        <x:v>店舗事業部</x:v>
      </x:c>
      <x:c r="F5" s="48" t="str">
        <x:v>店舗倉庫</x:v>
      </x:c>
      <x:c r="G5" s="48" t="str">
        <x:v>SKU-5001</x:v>
      </x:c>
      <x:c r="H5" s="48" t="str">
        <x:f>IFERROR(VLOOKUP(G5,'SKUマスタ'!$A$4:$T$18,2,FALSE),"")</x:f>
        <x:v>ベーシックTシャツ</x:v>
      </x:c>
      <x:c r="I5" s="48" t="str">
        <x:v>出荷遅延</x:v>
      </x:c>
      <x:c r="J5" s="58" t="n">
        <x:v>30</x:v>
      </x:c>
      <x:c r="K5" s="48" t="str">
        <x:v>高</x:v>
      </x:c>
      <x:c r="L5" s="48" t="str">
        <x:v>人的作業</x:v>
      </x:c>
      <x:c r="M5" s="48" t="str">
        <x:v>人員を追加して残りのピッキングを完了し、車両を再手配する</x:v>
      </x:c>
      <x:c r="N5" s="48" t="str">
        <x:v>加藤直樹</x:v>
      </x:c>
      <x:c r="O5" s="60" t="n">
        <x:v>46146</x:v>
      </x:c>
      <x:c r="P5" s="60" t="str"/>
      <x:c r="Q5" s="48" t="str">
        <x:v>新規</x:v>
      </x:c>
      <x:c r="R5" s="48" t="str">
        <x:v>いいえ</x:v>
      </x:c>
      <x:c r="S5" s="48" t="str">
        <x:v>予定出庫120</x:v>
      </x:c>
      <x:c r="T5" s="48" t="str">
        <x:v>実績90は照合待ち</x:v>
      </x:c>
      <x:c r="U5" s="48" t="str">
        <x:v>店舗への影響を追跡</x:v>
      </x:c>
      <x:c r="V5" s="56" t="n">
        <x:v>0</x:v>
      </x:c>
    </x:row>
    <x:row r="6">
      <x:c r="A6" s="48" t="str">
        <x:v>EXC-2026-0003</x:v>
      </x:c>
      <x:c r="B6" s="60" t="n">
        <x:v>46146</x:v>
      </x:c>
      <x:c r="C6" s="48" t="str">
        <x:v>在庫台帳</x:v>
      </x:c>
      <x:c r="D6" s="48" t="str">
        <x:v>在庫抜取確認-0504</x:v>
      </x:c>
      <x:c r="E6" s="48" t="str">
        <x:v>プロジェクト倉庫</x:v>
      </x:c>
      <x:c r="F6" s="48" t="str">
        <x:v>プロジェクト倉庫</x:v>
      </x:c>
      <x:c r="G6" s="48" t="str">
        <x:v>SKU-6001</x:v>
      </x:c>
      <x:c r="H6" s="48" t="str">
        <x:f>IFERROR(VLOOKUP(G6,'SKUマスタ'!$A$4:$T$18,2,FALSE),"")</x:f>
      </x:c>
      <x:c r="I6" s="48" t="str">
        <x:v>在庫凍結</x:v>
      </x:c>
      <x:c r="J6" s="58" t="n">
        <x:v>3</x:v>
      </x:c>
      <x:c r="K6" s="48" t="str">
        <x:v>低</x:v>
      </x:c>
      <x:c r="L6" s="48" t="str">
        <x:v>品質問題</x:v>
      </x:c>
      <x:c r="M6" s="48" t="str">
        <x:v>ロットを凍結して品質検査を待つ</x:v>
      </x:c>
      <x:c r="N6" s="48" t="str">
        <x:v>品質担当者</x:v>
      </x:c>
      <x:c r="O6" s="60" t="n">
        <x:v>46148</x:v>
      </x:c>
      <x:c r="P6" s="60" t="str"/>
      <x:c r="Q6" s="48" t="str">
        <x:v>対応中</x:v>
      </x:c>
      <x:c r="R6" s="48" t="str">
        <x:v>はい</x:v>
      </x:c>
      <x:c r="S6" s="48" t="str">
        <x:v>利用可能18</x:v>
      </x:c>
      <x:c r="T6" s="48" t="str">
        <x:v>凍結3</x:v>
      </x:c>
      <x:c r="U6" s="48" t="str"/>
      <x:c r="V6" s="56" t="n">
        <x:v>0</x:v>
      </x:c>
    </x:row>
    <x:row r="7">
      <x:c r="A7" s="48" t="str"/>
      <x:c r="B7" s="60" t="str"/>
      <x:c r="C7" s="48" t="str"/>
      <x:c r="D7" s="48" t="str"/>
      <x:c r="E7" s="48" t="str"/>
      <x:c r="F7" s="48" t="str"/>
      <x:c r="G7" s="48" t="str"/>
      <x:c r="H7" s="48" t="str">
        <x:f>IFERROR(VLOOKUP(G7,'SKUマスタ'!$A$4:$T$18,2,FALSE),"")</x:f>
      </x:c>
      <x:c r="I7" s="48" t="str"/>
      <x:c r="J7" s="58" t="str"/>
      <x:c r="K7" s="48" t="str"/>
      <x:c r="L7" s="48" t="str"/>
      <x:c r="M7" s="48" t="str"/>
      <x:c r="N7" s="48" t="str"/>
      <x:c r="O7" s="60" t="str"/>
      <x:c r="P7" s="60" t="str"/>
      <x:c r="Q7" s="48" t="str"/>
      <x:c r="R7" s="48" t="str"/>
      <x:c r="S7" s="48" t="str"/>
      <x:c r="T7" s="48" t="str"/>
      <x:c r="U7" s="48" t="str"/>
      <x:c r="V7" s="56" t="str"/>
    </x:row>
    <x:row r="8">
      <x:c r="A8" s="48" t="str"/>
      <x:c r="B8" s="60" t="str"/>
      <x:c r="C8" s="48" t="str"/>
      <x:c r="D8" s="48" t="str"/>
      <x:c r="E8" s="48" t="str"/>
      <x:c r="F8" s="48" t="str"/>
      <x:c r="G8" s="48" t="str"/>
      <x:c r="H8" s="48" t="str">
        <x:f>IFERROR(VLOOKUP(G8,'SKUマスタ'!$A$4:$T$18,2,FALSE),"")</x:f>
      </x:c>
      <x:c r="I8" s="48" t="str"/>
      <x:c r="J8" s="58" t="str"/>
      <x:c r="K8" s="48" t="str"/>
      <x:c r="L8" s="48" t="str"/>
      <x:c r="M8" s="48" t="str"/>
      <x:c r="N8" s="48" t="str"/>
      <x:c r="O8" s="60" t="str"/>
      <x:c r="P8" s="60" t="str"/>
      <x:c r="Q8" s="48" t="str"/>
      <x:c r="R8" s="48" t="str"/>
      <x:c r="S8" s="48" t="str"/>
      <x:c r="T8" s="48" t="str"/>
      <x:c r="U8" s="48" t="str"/>
      <x:c r="V8" s="56" t="str"/>
    </x:row>
    <x:row r="9">
      <x:c r="A9" s="48" t="str"/>
      <x:c r="B9" s="60" t="str"/>
      <x:c r="C9" s="48" t="str"/>
      <x:c r="D9" s="48" t="str"/>
      <x:c r="E9" s="48" t="str"/>
      <x:c r="F9" s="48" t="str"/>
      <x:c r="G9" s="48" t="str"/>
      <x:c r="H9" s="48" t="str">
        <x:f>IFERROR(VLOOKUP(G9,'SKUマスタ'!$A$4:$T$18,2,FALSE),"")</x:f>
      </x:c>
      <x:c r="I9" s="48" t="str"/>
      <x:c r="J9" s="58" t="str"/>
      <x:c r="K9" s="48" t="str"/>
      <x:c r="L9" s="48" t="str"/>
      <x:c r="M9" s="48" t="str"/>
      <x:c r="N9" s="48" t="str"/>
      <x:c r="O9" s="60" t="str"/>
      <x:c r="P9" s="60" t="str"/>
      <x:c r="Q9" s="48" t="str"/>
      <x:c r="R9" s="48" t="str"/>
      <x:c r="S9" s="48" t="str"/>
      <x:c r="T9" s="48" t="str"/>
      <x:c r="U9" s="48" t="str"/>
      <x:c r="V9" s="56" t="str"/>
    </x:row>
    <x:row r="10">
      <x:c r="A10" s="48" t="str"/>
      <x:c r="B10" s="60" t="str"/>
      <x:c r="C10" s="48" t="str"/>
      <x:c r="D10" s="48" t="str"/>
      <x:c r="E10" s="48" t="str"/>
      <x:c r="F10" s="48" t="str"/>
      <x:c r="G10" s="48" t="str"/>
      <x:c r="H10" s="48" t="str">
        <x:f>IFERROR(VLOOKUP(G10,'SKUマスタ'!$A$4:$T$18,2,FALSE),"")</x:f>
      </x:c>
      <x:c r="I10" s="48" t="str"/>
      <x:c r="J10" s="58" t="str"/>
      <x:c r="K10" s="48" t="str"/>
      <x:c r="L10" s="48" t="str"/>
      <x:c r="M10" s="48" t="str"/>
      <x:c r="N10" s="48" t="str"/>
      <x:c r="O10" s="60" t="str"/>
      <x:c r="P10" s="60" t="str"/>
      <x:c r="Q10" s="48" t="str"/>
      <x:c r="R10" s="48" t="str"/>
      <x:c r="S10" s="48" t="str"/>
      <x:c r="T10" s="48" t="str"/>
      <x:c r="U10" s="48" t="str"/>
      <x:c r="V10" s="56" t="str"/>
    </x:row>
    <x:row r="11">
      <x:c r="A11" s="48" t="str"/>
      <x:c r="B11" s="60" t="str"/>
      <x:c r="C11" s="48" t="str"/>
      <x:c r="D11" s="48" t="str"/>
      <x:c r="E11" s="48" t="str"/>
      <x:c r="F11" s="48" t="str"/>
      <x:c r="G11" s="48" t="str"/>
      <x:c r="H11" s="48" t="str">
        <x:f>IFERROR(VLOOKUP(G11,'SKUマスタ'!$A$4:$T$18,2,FALSE),"")</x:f>
      </x:c>
      <x:c r="I11" s="48" t="str"/>
      <x:c r="J11" s="58" t="str"/>
      <x:c r="K11" s="48" t="str"/>
      <x:c r="L11" s="48" t="str"/>
      <x:c r="M11" s="48" t="str"/>
      <x:c r="N11" s="48" t="str"/>
      <x:c r="O11" s="60" t="str"/>
      <x:c r="P11" s="60" t="str"/>
      <x:c r="Q11" s="48" t="str"/>
      <x:c r="R11" s="48" t="str"/>
      <x:c r="S11" s="48" t="str"/>
      <x:c r="T11" s="48" t="str"/>
      <x:c r="U11" s="48" t="str"/>
      <x:c r="V11" s="56" t="str"/>
    </x:row>
    <x:row r="12">
      <x:c r="A12" s="48" t="str"/>
      <x:c r="B12" s="60" t="str"/>
      <x:c r="C12" s="48" t="str"/>
      <x:c r="D12" s="48" t="str"/>
      <x:c r="E12" s="48" t="str"/>
      <x:c r="F12" s="48" t="str"/>
      <x:c r="G12" s="48" t="str"/>
      <x:c r="H12" s="48" t="str">
        <x:f>IFERROR(VLOOKUP(G12,'SKUマスタ'!$A$4:$T$18,2,FALSE),"")</x:f>
      </x:c>
      <x:c r="I12" s="48" t="str"/>
      <x:c r="J12" s="58" t="str"/>
      <x:c r="K12" s="48" t="str"/>
      <x:c r="L12" s="48" t="str"/>
      <x:c r="M12" s="48" t="str"/>
      <x:c r="N12" s="48" t="str"/>
      <x:c r="O12" s="60" t="str"/>
      <x:c r="P12" s="60" t="str"/>
      <x:c r="Q12" s="48" t="str"/>
      <x:c r="R12" s="48" t="str"/>
      <x:c r="S12" s="48" t="str"/>
      <x:c r="T12" s="48" t="str"/>
      <x:c r="U12" s="48" t="str"/>
      <x:c r="V12" s="56" t="str"/>
    </x:row>
    <x:row r="13">
      <x:c r="A13" s="48" t="str"/>
      <x:c r="B13" s="60" t="str"/>
      <x:c r="C13" s="48" t="str"/>
      <x:c r="D13" s="48" t="str"/>
      <x:c r="E13" s="48" t="str"/>
      <x:c r="F13" s="48" t="str"/>
      <x:c r="G13" s="48" t="str"/>
      <x:c r="H13" s="48" t="str">
        <x:f>IFERROR(VLOOKUP(G13,'SKUマスタ'!$A$4:$T$18,2,FALSE),"")</x:f>
      </x:c>
      <x:c r="I13" s="48" t="str"/>
      <x:c r="J13" s="58" t="str"/>
      <x:c r="K13" s="48" t="str"/>
      <x:c r="L13" s="48" t="str"/>
      <x:c r="M13" s="48" t="str"/>
      <x:c r="N13" s="48" t="str"/>
      <x:c r="O13" s="60" t="str"/>
      <x:c r="P13" s="60" t="str"/>
      <x:c r="Q13" s="48" t="str"/>
      <x:c r="R13" s="48" t="str"/>
      <x:c r="S13" s="48" t="str"/>
      <x:c r="T13" s="48" t="str"/>
      <x:c r="U13" s="48" t="str"/>
      <x:c r="V13" s="56" t="str"/>
    </x:row>
    <x:row r="14">
      <x:c r="A14" s="48" t="str"/>
      <x:c r="B14" s="60" t="str"/>
      <x:c r="C14" s="48" t="str"/>
      <x:c r="D14" s="48" t="str"/>
      <x:c r="E14" s="48" t="str"/>
      <x:c r="F14" s="48" t="str"/>
      <x:c r="G14" s="48" t="str"/>
      <x:c r="H14" s="48" t="str">
        <x:f>IFERROR(VLOOKUP(G14,'SKUマスタ'!$A$4:$T$18,2,FALSE),"")</x:f>
      </x:c>
      <x:c r="I14" s="48" t="str"/>
      <x:c r="J14" s="58" t="str"/>
      <x:c r="K14" s="48" t="str"/>
      <x:c r="L14" s="48" t="str"/>
      <x:c r="M14" s="48" t="str"/>
      <x:c r="N14" s="48" t="str"/>
      <x:c r="O14" s="60" t="str"/>
      <x:c r="P14" s="60" t="str"/>
      <x:c r="Q14" s="48" t="str"/>
      <x:c r="R14" s="48" t="str"/>
      <x:c r="S14" s="48" t="str"/>
      <x:c r="T14" s="48" t="str"/>
      <x:c r="U14" s="48" t="str"/>
      <x:c r="V14" s="56" t="str"/>
    </x:row>
    <x:row r="15">
      <x:c r="A15" s="48" t="str"/>
      <x:c r="B15" s="60" t="str"/>
      <x:c r="C15" s="48" t="str"/>
      <x:c r="D15" s="48" t="str"/>
      <x:c r="E15" s="48" t="str"/>
      <x:c r="F15" s="48" t="str"/>
      <x:c r="G15" s="48" t="str"/>
      <x:c r="H15" s="48" t="str">
        <x:f>IFERROR(VLOOKUP(G15,'SKUマスタ'!$A$4:$T$18,2,FALSE),"")</x:f>
      </x:c>
      <x:c r="I15" s="48" t="str"/>
      <x:c r="J15" s="58" t="str"/>
      <x:c r="K15" s="48" t="str"/>
      <x:c r="L15" s="48" t="str"/>
      <x:c r="M15" s="48" t="str"/>
      <x:c r="N15" s="48" t="str"/>
      <x:c r="O15" s="60" t="str"/>
      <x:c r="P15" s="60" t="str"/>
      <x:c r="Q15" s="48" t="str"/>
      <x:c r="R15" s="48" t="str"/>
      <x:c r="S15" s="48" t="str"/>
      <x:c r="T15" s="48" t="str"/>
      <x:c r="U15" s="48" t="str"/>
      <x:c r="V15" s="56" t="str"/>
    </x:row>
  </x:sheetData>
  <x:mergeCells>
    <x:mergeCell ref="A1:V1"/>
    <x:mergeCell ref="A2:V2"/>
  </x:mergeCells>
  <x:conditionalFormatting sqref="K4:K15">
    <x:cfRule type="containsText" dxfId="4" priority="1" operator="containsText" text="高"/>
  </x:conditionalFormatting>
  <x:dataValidations count="6">
    <x:dataValidation type="list" allowBlank="1" showDropDown="0" sqref="C4:C15">
      <x:formula1>'設定'!$X$4:$X$18</x:formula1>
    </x:dataValidation>
    <x:dataValidation type="list" allowBlank="1" showDropDown="0" sqref="E4:F15">
      <x:formula1>'設定'!$A$4:$A$18</x:formula1>
    </x:dataValidation>
    <x:dataValidation type="list" allowBlank="1" showDropDown="0" sqref="G4:G15">
      <x:formula1>'SKUマスタ'!$A$4:$A$18</x:formula1>
    </x:dataValidation>
    <x:dataValidation type="list" allowBlank="1" showDropDown="0" sqref="I4:I15">
      <x:formula1>'設定'!$N$4:$N$18</x:formula1>
    </x:dataValidation>
    <x:dataValidation type="list" allowBlank="1" showDropDown="0" sqref="K4:L15">
      <x:formula1>'設定'!$O$4:$O$18</x:formula1>
    </x:dataValidation>
    <x:dataValidation type="list" allowBlank="1" showDropDown="0" sqref="Q4:R15">
      <x:formula1>'設定'!$P$4:$P$18</x:formula1>
    </x:dataValidation>
  </x:dataValidations>
  <x:pageMargins left="0.7" right="0.7" top="0.75" bottom="0.75" header="0.3" footer="0.3"/>
  <x:tableParts count="1">
    <x:tablePart r:id="R609c90b2a96b4c40"/>
  </x:tableParts>
</x:worksheet>
</file>

<file path=xl/worksheets/sheet9.xml><?xml version="1.0" encoding="utf-8"?>
<ns0:worksheet xmlns:ns0="http://schemas.openxmlformats.org/spreadsheetml/2006/main" xmlns:ns1="http://schemas.openxmlformats.org/officeDocument/2006/relationships">
  <ns0:sheetFormatPr defaultRowHeight="15"/>
  <ns0:cols>
    <ns0:col min="1" max="1" width="15" hidden="0" customWidth="1"/>
    <ns0:col min="2" max="2" width="13" hidden="0" customWidth="1"/>
    <ns0:col min="3" max="3" width="15" hidden="0" customWidth="1"/>
    <ns0:col min="4" max="4" width="13" hidden="0" customWidth="1"/>
    <ns0:col min="5" max="5" width="15" hidden="0" customWidth="1"/>
    <ns0:col min="6" max="6" width="18" hidden="0" customWidth="1"/>
    <ns0:col min="7" max="7" width="3" hidden="0" customWidth="1"/>
    <ns0:col min="8" max="8" width="15" hidden="0" customWidth="1"/>
    <ns0:col min="9" max="9" width="13" hidden="0" customWidth="1"/>
    <ns0:col min="10" max="10" width="11" hidden="0" customWidth="1"/>
    <ns0:col min="11" max="11" width="13" hidden="0" customWidth="1"/>
    <ns0:col min="12" max="12" width="3" hidden="0" customWidth="1"/>
    <ns0:col min="13" max="13" width="12" hidden="0" customWidth="1"/>
    <ns0:col min="14" max="14" width="12" hidden="0" customWidth="1"/>
    <ns0:col min="15" max="15" width="12" hidden="0" customWidth="1"/>
  </ns0:cols>
  <ns0:sheetData>
    <ns0:row r="1" ht="30" customHeight="1">
      <ns0:c r="A1" s="4" t="str">
        <ns0:v>集計ダッシュボード</ns0:v>
      </ns0:c>
      <ns0:c r="B1" s="4"/>
      <ns0:c r="C1" s="4"/>
      <ns0:c r="D1" s="4"/>
      <ns0:c r="E1" s="4"/>
      <ns0:c r="F1" s="4"/>
      <ns0:c r="G1" s="4"/>
      <ns0:c r="H1" s="4"/>
      <ns0:c r="I1" s="4"/>
      <ns0:c r="J1" s="4"/>
      <ns0:c r="K1" s="4"/>
      <ns0:c r="L1" s="4"/>
      <ns0:c r="M1" s="4"/>
      <ns0:c r="N1" s="4"/>
      <ns0:c r="O1" s="4"/>
    </ns0:row>
    <ns0:row r="2" ht="32" customHeight="1">
      <ns0:c r="A2" s="10" t="str">
        <ns0:v>主要指標は各明細シートから自動集計され、日次出庫ミーティングと月次振り返りに使えます。</ns0:v>
      </ns0:c>
      <ns0:c r="B2" s="10"/>
      <ns0:c r="C2" s="10"/>
      <ns0:c r="D2" s="10"/>
      <ns0:c r="E2" s="10"/>
      <ns0:c r="F2" s="10"/>
      <ns0:c r="G2" s="10"/>
      <ns0:c r="H2" s="10"/>
      <ns0:c r="I2" s="10"/>
      <ns0:c r="J2" s="10"/>
      <ns0:c r="K2" s="10"/>
      <ns0:c r="L2" s="10"/>
      <ns0:c r="M2" s="10"/>
      <ns0:c r="N2" s="10"/>
      <ns0:c r="O2" s="10"/>
    </ns0:row>
    <ns0:row r="4">
      <ns0:c r="A4" s="69" t="str">
        <ns0:v>ピッキングタスク総数</ns0:v>
      </ns0:c>
      <ns0:c r="B4" s="76" t="n">
        <ns0:f>COUNTA('ピッキングタスク'!$A$4:$A$18)</ns0:f>
        <ns0:v>15</ns0:v>
      </ns0:c>
      <ns0:c r="C4" s="69" t="str">
        <ns0:v>完了タスク</ns0:v>
      </ns0:c>
      <ns0:c r="D4" s="76" t="n">
        <ns0:f>COUNTIF('ピッキングタスク'!$Z$4:$Z$18,"完了")</ns0:f>
        <ns0:v>1</ns0:v>
      </ns0:c>
      <ns0:c r="E4" s="69" t="str">
        <ns0:v>ピッキング完了率</ns0:v>
      </ns0:c>
      <ns0:c r="F4" s="78" t="n">
        <ns0:f>IFERROR(D4/B4,0)</ns0:f>
        <ns0:v>0.06666666666666667</ns0:v>
      </ns0:c>
      <ns0:c r="G4" s="69" t="str">
        <ns0:v>欠品合計</ns0:v>
      </ns0:c>
      <ns0:c r="H4" s="76" t="n">
        <ns0:f>SUM('ピッキングタスク'!$S$4:$S$18)</ns0:f>
        <ns0:v>54</ns0:v>
      </ns0:c>
    </ns0:row>
    <ns0:row r="5">
      <ns0:c r="A5" s="69" t="str">
        <ns0:v>出庫件数</ns0:v>
      </ns0:c>
      <ns0:c r="B5" s="76" t="n">
        <ns0:f>COUNTA('出庫記録'!$A$4:$A$18)</ns0:f>
        <ns0:v>15</ns0:v>
      </ns0:c>
      <ns0:c r="C5" s="69" t="str">
        <ns0:v>実出庫数</ns0:v>
      </ns0:c>
      <ns0:c r="D5" s="76" t="n">
        <ns0:f>SUM('出庫記録'!$U$4:$U$18)</ns0:f>
        <ns0:v>232</ns0:v>
      </ns0:c>
      <ns0:c r="E5" s="69" t="str">
        <ns0:v>出庫金額</ns0:v>
      </ns0:c>
      <ns0:c r="F5" s="80" t="n">
        <ns0:f>SUM('出庫記録'!$Z$4:$Z$18)</ns0:f>
        <ns0:v>13149.8</ns0:v>
      </ns0:c>
      <ns0:c r="G5" s="69" t="str">
        <ns0:v>未クローズ例外</ns0:v>
      </ns0:c>
      <ns0:c r="H5" s="76" t="n">
        <ns0:f>COUNTA('例外と変更'!$A$4:$A$15)-COUNTIF('例外と変更'!$Q$4:$Q$15,"クローズ済み")</ns0:f>
        <ns0:v>12</ns0:v>
      </ns0:c>
    </ns0:row>
    <ns0:row r="6">
      <ns0:c r="A6" s="69" t="str">
        <ns0:v>配送中・受領待ち</ns0:v>
      </ns0:c>
      <ns0:c r="B6" s="76" t="n">
        <ns0:f>COUNTIF('出庫記録'!$AI$4:$AI$18,"配送中")+COUNTIF('出庫記録'!$AI$4:$AI$18,"受領待ち")</ns0:f>
        <ns0:v>1</ns0:v>
      </ns0:c>
      <ns0:c r="C6" s="69" t="str">
        <ns0:v>期限超過の節目</ns0:v>
      </ns0:c>
      <ns0:c r="D6" s="76" t="n">
        <ns0:f>COUNTIF('作業進捗追跡'!$L$4:$L$15,"期限超過")</ns0:f>
        <ns0:v>0</ns0:v>
      </ns0:c>
      <ns0:c r="E6" s="69" t="str">
        <ns0:v>低在庫項目</ns0:v>
      </ns0:c>
      <ns0:c r="F6" s="76" t="n">
        <ns0:f>COUNTIF('在庫台帳'!$R$4:$R$18,"安全在庫未満")</ns0:f>
        <ns0:v>0</ns0:v>
      </ns0:c>
      <ns0:c r="G6" s="69" t="str">
        <ns0:v>本日完了出庫</ns0:v>
      </ns0:c>
      <ns0:c r="H6" s="76" t="n">
        <ns0:f>COUNTIF('出庫記録'!$AK$4:$AK$18,TODAY())</ns0:f>
        <ns0:v>0</ns0:v>
      </ns0:c>
    </ns0:row>
    <ns0:row r="9">
      <ns0:c r="A9" s="16" t="str">
        <ns0:v>業務区分別集計</ns0:v>
      </ns0:c>
      <ns0:c r="B9" s="16"/>
      <ns0:c r="C9" s="16"/>
      <ns0:c r="D9" s="16"/>
      <ns0:c r="E9" s="16"/>
      <ns0:c r="F9" s="16"/>
      <ns0:c r="H9" s="16" t="str">
        <ns0:v>例外種別集計</ns0:v>
      </ns0:c>
      <ns0:c r="I9" s="16"/>
      <ns0:c r="J9" s="16"/>
      <ns0:c r="K9" s="16"/>
    </ns0:row>
    <ns0:row r="10">
      <ns0:c r="A10" s="42" t="str">
        <ns0:v>業務区分</ns0:v>
      </ns0:c>
      <ns0:c r="B10" s="42" t="str">
        <ns0:v>ピッキングタスク数</ns0:v>
      </ns0:c>
      <ns0:c r="C10" s="42" t="str">
        <ns0:v>出庫件数</ns0:v>
      </ns0:c>
      <ns0:c r="D10" s="42" t="str">
        <ns0:v>実出庫数</ns0:v>
      </ns0:c>
      <ns0:c r="E10" s="42" t="str">
        <ns0:v>出庫金額</ns0:v>
      </ns0:c>
      <ns0:c r="F10" s="42" t="str">
        <ns0:v>タスク完了率</ns0:v>
      </ns0:c>
      <ns0:c r="H10" s="42" t="str">
        <ns0:v>例外種別</ns0:v>
      </ns0:c>
      <ns0:c r="I10" s="42" t="str">
        <ns0:v>未クローズ記録数</ns0:v>
      </ns0:c>
      <ns0:c r="J10" s="42" t="str">
        <ns0:v>影響数量</ns0:v>
      </ns0:c>
      <ns0:c r="K10" s="42" t="str">
        <ns0:v>損失額</ns0:v>
      </ns0:c>
    </ns0:row>
    <ns0:row r="11">
      <ns0:c r="A11" s="48" t="str">
        <ns0:v>販売出庫</ns0:v>
      </ns0:c>
      <ns0:c r="B11" s="48" t="n">
        <ns0:f>COUNTIF('ピッキングタスク'!$C$4:$C$18,A11)</ns0:f>
        <ns0:v>1</ns0:v>
      </ns0:c>
      <ns0:c r="C11" s="48" t="n">
        <ns0:f>COUNTIF('出庫記録'!$E$4:$E$18,A11)</ns0:f>
        <ns0:v>1</ns0:v>
      </ns0:c>
      <ns0:c r="D11" s="48" t="n">
        <ns0:f>SUMIF('出庫記録'!$E$4:$E$18,A11,'出庫記録'!$U$4:$U$18)</ns0:f>
        <ns0:v>30</ns0:v>
      </ns0:c>
      <ns0:c r="E11" s="56" t="n">
        <ns0:f>SUMIF('出庫記録'!$E$4:$E$18,A11,'出庫記録'!$Z$4:$Z$18)</ns0:f>
        <ns0:v>3870</ns0:v>
      </ns0:c>
      <ns0:c r="F11" s="82" t="n">
        <ns0:f>IFERROR(COUNTIFS('ピッキングタスク'!$C$4:$C$18,A11,'ピッキングタスク'!$Z$4:$Z$18,"完了")/B11,0)</ns0:f>
        <ns0:v>1</ns0:v>
      </ns0:c>
      <ns0:c r="H11" s="48" t="str">
        <ns0:v>数量不足</ns0:v>
      </ns0:c>
      <ns0:c r="I11" s="48" t="n">
        <ns0:f>COUNTIFS('例外と変更'!$I$4:$I$15,H11,'例外と変更'!$Q$4:$Q$15,"&lt;&gt;クローズ済み")</ns0:f>
        <ns0:v>1</ns0:v>
      </ns0:c>
      <ns0:c r="J11" s="48" t="n">
        <ns0:f>SUMIF('例外と変更'!$I$4:$I$15,H11,'例外と変更'!$J$4:$J$15)</ns0:f>
        <ns0:v>4</ns0:v>
      </ns0:c>
      <ns0:c r="K11" s="56" t="n">
        <ns0:f>SUMIF('例外と変更'!$I$4:$I$15,H11,'例外と変更'!$V$4:$V$15)</ns0:f>
        <ns0:v>159.2</ns0:v>
      </ns0:c>
    </ns0:row>
    <ns0:row r="12">
      <ns0:c r="A12" s="48" t="str">
        <ns0:v>EC出荷</ns0:v>
      </ns0:c>
      <ns0:c r="B12" s="48" t="n">
        <ns0:f>COUNTIF('ピッキングタスク'!$C$4:$C$18,A12)</ns0:f>
        <ns0:v>1</ns0:v>
      </ns0:c>
      <ns0:c r="C12" s="48" t="n">
        <ns0:f>COUNTIF('出庫記録'!$E$4:$E$18,A12)</ns0:f>
        <ns0:v>1</ns0:v>
      </ns0:c>
      <ns0:c r="D12" s="48" t="n">
        <ns0:f>SUMIF('出庫記録'!$E$4:$E$18,A12,'出庫記録'!$U$4:$U$18)</ns0:f>
        <ns0:v>76</ns0:v>
      </ns0:c>
      <ns0:c r="E12" s="56" t="n">
        <ns0:f>SUMIF('出庫記録'!$E$4:$E$18,A12,'出庫記録'!$Z$4:$Z$18)</ns0:f>
        <ns0:v>3024.7999999999997</ns0:v>
      </ns0:c>
      <ns0:c r="F12" s="82" t="n">
        <ns0:f>IFERROR(COUNTIFS('ピッキングタスク'!$C$4:$C$18,A12,'ピッキングタスク'!$Z$4:$Z$18,"完了")/B12,0)</ns0:f>
        <ns0:v>0</ns0:v>
      </ns0:c>
      <ns0:c r="H12" s="48" t="str">
        <ns0:v>過剰ピック</ns0:v>
      </ns0:c>
      <ns0:c r="I12" s="48" t="n">
        <ns0:f>COUNTIFS('例外と変更'!$I$4:$I$15,H12,'例外と変更'!$Q$4:$Q$15,"&lt;&gt;クローズ済み")</ns0:f>
        <ns0:v>0</ns0:v>
      </ns0:c>
      <ns0:c r="J12" s="48" t="n">
        <ns0:f>SUMIF('例外と変更'!$I$4:$I$15,H12,'例外と変更'!$J$4:$J$15)</ns0:f>
        <ns0:v>0</ns0:v>
      </ns0:c>
      <ns0:c r="K12" s="56" t="n">
        <ns0:f>SUMIF('例外と変更'!$I$4:$I$15,H12,'例外と変更'!$V$4:$V$15)</ns0:f>
        <ns0:v>0</ns0:v>
      </ns0:c>
    </ns0:row>
    <ns0:row r="13">
      <ns0:c r="A13" s="48" t="str">
        <ns0:v>移動出庫</ns0:v>
      </ns0:c>
      <ns0:c r="B13" s="48" t="n">
        <ns0:f>COUNTIF('ピッキングタスク'!$C$4:$C$18,A13)</ns0:f>
        <ns0:v>1</ns0:v>
      </ns0:c>
      <ns0:c r="C13" s="48" t="n">
        <ns0:f>COUNTIF('出庫記録'!$E$4:$E$18,A13)</ns0:f>
        <ns0:v>1</ns0:v>
      </ns0:c>
      <ns0:c r="D13" s="48" t="n">
        <ns0:f>SUMIF('出庫記録'!$E$4:$E$18,A13,'出庫記録'!$U$4:$U$18)</ns0:f>
        <ns0:v>90</ns0:v>
      </ns0:c>
      <ns0:c r="E13" s="56" t="n">
        <ns0:f>SUMIF('出庫記録'!$E$4:$E$18,A13,'出庫記録'!$Z$4:$Z$18)</ns0:f>
        <ns0:v>2691</ns0:v>
      </ns0:c>
      <ns0:c r="F13" s="82" t="n">
        <ns0:f>IFERROR(COUNTIFS('ピッキングタスク'!$C$4:$C$18,A13,'ピッキングタスク'!$Z$4:$Z$18,"完了")/B13,0)</ns0:f>
        <ns0:v>0</ns0:v>
      </ns0:c>
      <ns0:c r="H13" s="48" t="str">
        <ns0:v>誤ピック</ns0:v>
      </ns0:c>
      <ns0:c r="I13" s="48" t="n">
        <ns0:f>COUNTIFS('例外と変更'!$I$4:$I$15,H13,'例外と変更'!$Q$4:$Q$15,"&lt;&gt;クローズ済み")</ns0:f>
        <ns0:v>0</ns0:v>
      </ns0:c>
      <ns0:c r="J13" s="48" t="n">
        <ns0:f>SUMIF('例外と変更'!$I$4:$I$15,H13,'例外と変更'!$J$4:$J$15)</ns0:f>
        <ns0:v>0</ns0:v>
      </ns0:c>
      <ns0:c r="K13" s="56" t="n">
        <ns0:f>SUMIF('例外と変更'!$I$4:$I$15,H13,'例外と変更'!$V$4:$V$15)</ns0:f>
        <ns0:v>0</ns0:v>
      </ns0:c>
    </ns0:row>
    <ns0:row r="14">
      <ns0:c r="A14" s="48" t="str">
        <ns0:v>製造払出</ns0:v>
      </ns0:c>
      <ns0:c r="B14" s="48" t="n">
        <ns0:f>COUNTIF('ピッキングタスク'!$C$4:$C$18,A14)</ns0:f>
        <ns0:v>1</ns0:v>
      </ns0:c>
      <ns0:c r="C14" s="48" t="n">
        <ns0:f>COUNTIF('出庫記録'!$E$4:$E$18,A14)</ns0:f>
        <ns0:v>1</ns0:v>
      </ns0:c>
      <ns0:c r="D14" s="48" t="n">
        <ns0:f>SUMIF('出庫記録'!$E$4:$E$18,A14,'出庫記録'!$U$4:$U$18)</ns0:f>
        <ns0:v>0</ns0:v>
      </ns0:c>
      <ns0:c r="E14" s="56" t="n">
        <ns0:f>SUMIF('出庫記録'!$E$4:$E$18,A14,'出庫記録'!$Z$4:$Z$18)</ns0:f>
        <ns0:v>0</ns0:v>
      </ns0:c>
      <ns0:c r="F14" s="82" t="n">
        <ns0:f>IFERROR(COUNTIFS('ピッキングタスク'!$C$4:$C$18,A14,'ピッキングタスク'!$Z$4:$Z$18,"完了")/B14,0)</ns0:f>
        <ns0:v>0</ns0:v>
      </ns0:c>
      <ns0:c r="H14" s="48" t="str">
        <ns0:v>破損</ns0:v>
      </ns0:c>
      <ns0:c r="I14" s="48" t="n">
        <ns0:f>COUNTIFS('例外と変更'!$I$4:$I$15,H14,'例外と変更'!$Q$4:$Q$15,"&lt;&gt;クローズ済み")</ns0:f>
        <ns0:v>0</ns0:v>
      </ns0:c>
      <ns0:c r="J14" s="48" t="n">
        <ns0:f>SUMIF('例外と変更'!$I$4:$I$15,H14,'例外と変更'!$J$4:$J$15)</ns0:f>
        <ns0:v>0</ns0:v>
      </ns0:c>
      <ns0:c r="K14" s="56" t="n">
        <ns0:f>SUMIF('例外と変更'!$I$4:$I$15,H14,'例外と変更'!$V$4:$V$15)</ns0:f>
        <ns0:v>0</ns0:v>
      </ns0:c>
    </ns0:row>
    <ns0:row r="15">
      <ns0:c r="A15" s="48" t="str">
        <ns0:v>返品出庫</ns0:v>
      </ns0:c>
      <ns0:c r="B15" s="48" t="n">
        <ns0:f>COUNTIF('ピッキングタスク'!$C$4:$C$18,A15)</ns0:f>
        <ns0:v>0</ns0:v>
      </ns0:c>
      <ns0:c r="C15" s="48" t="n">
        <ns0:f>COUNTIF('出庫記録'!$E$4:$E$18,A15)</ns0:f>
        <ns0:v>0</ns0:v>
      </ns0:c>
      <ns0:c r="D15" s="48" t="n">
        <ns0:f>SUMIF('出庫記録'!$E$4:$E$18,A15,'出庫記録'!$U$4:$U$18)</ns0:f>
        <ns0:v>0</ns0:v>
      </ns0:c>
      <ns0:c r="E15" s="56" t="n">
        <ns0:f>SUMIF('出庫記録'!$E$4:$E$18,A15,'出庫記録'!$Z$4:$Z$18)</ns0:f>
        <ns0:v>0</ns0:v>
      </ns0:c>
      <ns0:c r="F15" s="82" t="n">
        <ns0:f>IFERROR(COUNTIFS('ピッキングタスク'!$C$4:$C$18,A15,'ピッキングタスク'!$Z$4:$Z$18,"完了")/B15,0)</ns0:f>
        <ns0:v>0</ns0:v>
      </ns0:c>
      <ns0:c r="H15" s="48" t="str">
        <ns0:v>ロット不一致</ns0:v>
      </ns0:c>
      <ns0:c r="I15" s="48" t="n">
        <ns0:f>COUNTIFS('例外と変更'!$I$4:$I$15,H15,'例外と変更'!$Q$4:$Q$15,"&lt;&gt;クローズ済み")</ns0:f>
        <ns0:v>0</ns0:v>
      </ns0:c>
      <ns0:c r="J15" s="48" t="n">
        <ns0:f>SUMIF('例外と変更'!$I$4:$I$15,H15,'例外と変更'!$J$4:$J$15)</ns0:f>
        <ns0:v>0</ns0:v>
      </ns0:c>
      <ns0:c r="K15" s="56" t="n">
        <ns0:f>SUMIF('例外と変更'!$I$4:$I$15,H15,'例外と変更'!$V$4:$V$15)</ns0:f>
        <ns0:v>0</ns0:v>
      </ns0:c>
    </ns0:row>
    <ns0:row r="16">
      <ns0:c r="A16" s="48" t="str">
        <ns0:v>サンプル・販促品</ns0:v>
      </ns0:c>
      <ns0:c r="B16" s="48" t="n">
        <ns0:f>COUNTIF('ピッキングタスク'!$C$4:$C$18,A16)</ns0:f>
        <ns0:v>0</ns0:v>
      </ns0:c>
      <ns0:c r="C16" s="48" t="n">
        <ns0:f>COUNTIF('出庫記録'!$E$4:$E$18,A16)</ns0:f>
        <ns0:v>0</ns0:v>
      </ns0:c>
      <ns0:c r="D16" s="48" t="n">
        <ns0:f>SUMIF('出庫記録'!$E$4:$E$18,A16,'出庫記録'!$U$4:$U$18)</ns0:f>
        <ns0:v>0</ns0:v>
      </ns0:c>
      <ns0:c r="E16" s="56" t="n">
        <ns0:f>SUMIF('出庫記録'!$E$4:$E$18,A16,'出庫記録'!$Z$4:$Z$18)</ns0:f>
        <ns0:v>0</ns0:v>
      </ns0:c>
      <ns0:c r="F16" s="82" t="n">
        <ns0:f>IFERROR(COUNTIFS('ピッキングタスク'!$C$4:$C$18,A16,'ピッキングタスク'!$Z$4:$Z$18,"完了")/B16,0)</ns0:f>
        <ns0:v>0</ns0:v>
      </ns0:c>
      <ns0:c r="H16" s="48" t="str">
        <ns0:v>シリアル不一致</ns0:v>
      </ns0:c>
      <ns0:c r="I16" s="48" t="n">
        <ns0:f>COUNTIFS('例外と変更'!$I$4:$I$15,H16,'例外と変更'!$Q$4:$Q$15,"&lt;&gt;クローズ済み")</ns0:f>
        <ns0:v>0</ns0:v>
      </ns0:c>
      <ns0:c r="J16" s="48" t="n">
        <ns0:f>SUMIF('例外と変更'!$I$4:$I$15,H16,'例外と変更'!$J$4:$J$15)</ns0:f>
        <ns0:v>0</ns0:v>
      </ns0:c>
      <ns0:c r="K16" s="56" t="n">
        <ns0:f>SUMIF('例外と変更'!$I$4:$I$15,H16,'例外と変更'!$V$4:$V$15)</ns0:f>
        <ns0:v>0</ns0:v>
      </ns0:c>
    </ns0:row>
    <ns0:row r="17">
      <ns0:c r="A17" s="48" t="str">
        <ns0:v>委託出庫</ns0:v>
      </ns0:c>
      <ns0:c r="B17" s="48" t="n">
        <ns0:f>COUNTIF('ピッキングタスク'!$C$4:$C$18,A17)</ns0:f>
        <ns0:v>0</ns0:v>
      </ns0:c>
      <ns0:c r="C17" s="48" t="n">
        <ns0:f>COUNTIF('出庫記録'!$E$4:$E$18,A17)</ns0:f>
        <ns0:v>0</ns0:v>
      </ns0:c>
      <ns0:c r="D17" s="48" t="n">
        <ns0:f>SUMIF('出庫記録'!$E$4:$E$18,A17,'出庫記録'!$U$4:$U$18)</ns0:f>
        <ns0:v>0</ns0:v>
      </ns0:c>
      <ns0:c r="E17" s="56" t="n">
        <ns0:f>SUMIF('出庫記録'!$E$4:$E$18,A17,'出庫記録'!$Z$4:$Z$18)</ns0:f>
        <ns0:v>0</ns0:v>
      </ns0:c>
      <ns0:c r="F17" s="82" t="n">
        <ns0:f>IFERROR(COUNTIFS('ピッキングタスク'!$C$4:$C$18,A17,'ピッキングタスク'!$Z$4:$Z$18,"完了")/B17,0)</ns0:f>
        <ns0:v>0</ns0:v>
      </ns0:c>
      <ns0:c r="H17" s="48" t="str">
        <ns0:v>期限不足</ns0:v>
      </ns0:c>
      <ns0:c r="I17" s="48" t="n">
        <ns0:f>COUNTIFS('例外と変更'!$I$4:$I$15,H17,'例外と変更'!$Q$4:$Q$15,"&lt;&gt;クローズ済み")</ns0:f>
        <ns0:v>0</ns0:v>
      </ns0:c>
      <ns0:c r="J17" s="48" t="n">
        <ns0:f>SUMIF('例外と変更'!$I$4:$I$15,H17,'例外と変更'!$J$4:$J$15)</ns0:f>
        <ns0:v>0</ns0:v>
      </ns0:c>
      <ns0:c r="K17" s="56" t="n">
        <ns0:f>SUMIF('例外と変更'!$I$4:$I$15,H17,'例外と変更'!$V$4:$V$15)</ns0:f>
        <ns0:v>0</ns0:v>
      </ns0:c>
    </ns0:row>
    <ns0:row r="18">
      <ns0:c r="A18" s="48" t="str">
        <ns0:v>保守部品</ns0:v>
      </ns0:c>
      <ns0:c r="B18" s="48" t="n">
        <ns0:f>COUNTIF('ピッキングタスク'!$C$4:$C$18,A18)</ns0:f>
        <ns0:v>0</ns0:v>
      </ns0:c>
      <ns0:c r="C18" s="48" t="n">
        <ns0:f>COUNTIF('出庫記録'!$E$4:$E$18,A18)</ns0:f>
        <ns0:v>0</ns0:v>
      </ns0:c>
      <ns0:c r="D18" s="48" t="n">
        <ns0:f>SUMIF('出庫記録'!$E$4:$E$18,A18,'出庫記録'!$U$4:$U$18)</ns0:f>
        <ns0:v>0</ns0:v>
      </ns0:c>
      <ns0:c r="E18" s="56" t="n">
        <ns0:f>SUMIF('出庫記録'!$E$4:$E$18,A18,'出庫記録'!$Z$4:$Z$18)</ns0:f>
        <ns0:v>0</ns0:v>
      </ns0:c>
      <ns0:c r="F18" s="82" t="n">
        <ns0:f>IFERROR(COUNTIFS('ピッキングタスク'!$C$4:$C$18,A18,'ピッキングタスク'!$Z$4:$Z$18,"完了")/B18,0)</ns0:f>
        <ns0:v>0</ns0:v>
      </ns0:c>
      <ns0:c r="H18" s="48" t="str">
        <ns0:v>在庫凍結</ns0:v>
      </ns0:c>
      <ns0:c r="I18" s="48" t="n">
        <ns0:f>COUNTIFS('例外と変更'!$I$4:$I$15,H18,'例外と変更'!$Q$4:$Q$15,"&lt;&gt;クローズ済み")</ns0:f>
        <ns0:v>1</ns0:v>
      </ns0:c>
      <ns0:c r="J18" s="48" t="n">
        <ns0:f>SUMIF('例外と変更'!$I$4:$I$15,H18,'例外と変更'!$J$4:$J$15)</ns0:f>
        <ns0:v>3</ns0:v>
      </ns0:c>
      <ns0:c r="K18" s="56" t="n">
        <ns0:f>SUMIF('例外と変更'!$I$4:$I$15,H18,'例外と変更'!$V$4:$V$15)</ns0:f>
        <ns0:v>0</ns0:v>
      </ns0:c>
    </ns0:row>
    <ns0:row r="19">
      <ns0:c r="A19" s="48" t="str">
        <ns0:v>3PL代行出荷</ns0:v>
      </ns0:c>
      <ns0:c r="B19" s="48" t="n">
        <ns0:f>COUNTIF('ピッキングタスク'!$C$4:$C$18,A19)</ns0:f>
        <ns0:v>1</ns0:v>
      </ns0:c>
      <ns0:c r="C19" s="48" t="n">
        <ns0:f>COUNTIF('出庫記録'!$E$4:$E$18,A19)</ns0:f>
        <ns0:v>1</ns0:v>
      </ns0:c>
      <ns0:c r="D19" s="48" t="n">
        <ns0:f>SUMIF('出庫記録'!$E$4:$E$18,A19,'出庫記録'!$U$4:$U$18)</ns0:f>
        <ns0:v>36</ns0:v>
      </ns0:c>
      <ns0:c r="E19" s="56" t="n">
        <ns0:f>SUMIF('出庫記録'!$E$4:$E$18,A19,'出庫記録'!$Z$4:$Z$18)</ns0:f>
        <ns0:v>3564</ns0:v>
      </ns0:c>
      <ns0:c r="F19" s="82" t="n">
        <ns0:f>IFERROR(COUNTIFS('ピッキングタスク'!$C$4:$C$18,A19,'ピッキングタスク'!$Z$4:$Z$18,"完了")/B19,0)</ns0:f>
        <ns0:v>0</ns0:v>
      </ns0:c>
    </ns0:row>
    <ns0:row r="20">
      <ns0:c r="A20" s="48" t="str">
        <ns0:v>その他</ns0:v>
      </ns0:c>
      <ns0:c r="B20" s="48" t="n">
        <ns0:f>COUNTIF('ピッキングタスク'!$C$4:$C$18,A20)</ns0:f>
        <ns0:v>0</ns0:v>
      </ns0:c>
      <ns0:c r="C20" s="48" t="n">
        <ns0:f>COUNTIF('出庫記録'!$E$4:$E$18,A20)</ns0:f>
        <ns0:v>0</ns0:v>
      </ns0:c>
      <ns0:c r="D20" s="48" t="n">
        <ns0:f>SUMIF('出庫記録'!$E$4:$E$18,A20,'出庫記録'!$U$4:$U$18)</ns0:f>
        <ns0:v>0</ns0:v>
      </ns0:c>
      <ns0:c r="E20" s="56" t="n">
        <ns0:f>SUMIF('出庫記録'!$E$4:$E$18,A20,'出庫記録'!$Z$4:$Z$18)</ns0:f>
        <ns0:v>0</ns0:v>
      </ns0:c>
      <ns0:c r="F20" s="82" t="n">
        <ns0:f>IFERROR(COUNTIFS('ピッキングタスク'!$C$4:$C$18,A20,'ピッキングタスク'!$Z$4:$Z$18,"完了")/B20,0)</ns0:f>
        <ns0:v>0</ns0:v>
      </ns0:c>
    </ns0:row>
    <ns0:row r="23">
      <ns0:c r="A23" s="42" t="str">
        <ns0:v>業務区分</ns0:v>
      </ns0:c>
      <ns0:c r="B23" s="42" t="str">
        <ns0:v>出庫金額</ns0:v>
      </ns0:c>
      <ns0:c r="M23" s="52" t="str">
        <ns0:v>参照ページ：https://finitefield.org/excel-templates/warehouse-management/picking-and-stock-issue-log/</ns0:v>
      </ns0:c>
      <ns0:c r="N23" s="52"/>
      <ns0:c r="O23" s="52"/>
    </ns0:row>
    <ns0:row r="24">
      <ns0:c r="A24" s="48" t="str">
        <ns0:v>販売出庫</ns0:v>
      </ns0:c>
      <ns0:c r="B24" s="56" t="n">
        <ns0:f>E11</ns0:f>
        <ns0:v>3870</ns0:v>
      </ns0:c>
      <ns0:c r="M24" s="52"/>
      <ns0:c r="N24" s="52"/>
      <ns0:c r="O24" s="52"/>
    </ns0:row>
    <ns0:row r="25">
      <ns0:c r="A25" s="48" t="str">
        <ns0:v>EC出荷</ns0:v>
      </ns0:c>
      <ns0:c r="B25" s="56" t="n">
        <ns0:f>E12</ns0:f>
        <ns0:v>3024.7999999999997</ns0:v>
      </ns0:c>
    </ns0:row>
    <ns0:row r="26">
      <ns0:c r="A26" s="48" t="str">
        <ns0:v>移動出庫</ns0:v>
      </ns0:c>
      <ns0:c r="B26" s="56" t="n">
        <ns0:f>E13</ns0:f>
        <ns0:v>2691</ns0:v>
      </ns0:c>
    </ns0:row>
    <ns0:row r="27">
      <ns0:c r="A27" s="48" t="str">
        <ns0:v>製造払出</ns0:v>
      </ns0:c>
      <ns0:c r="B27" s="56" t="n">
        <ns0:f>E14</ns0:f>
        <ns0:v>0</ns0:v>
      </ns0:c>
    </ns0:row>
    <ns0:row r="28">
      <ns0:c r="A28" s="48" t="str">
        <ns0:v>返品出庫</ns0:v>
      </ns0:c>
      <ns0:c r="B28" s="56" t="n">
        <ns0:f>E15</ns0:f>
        <ns0:v>0</ns0:v>
      </ns0:c>
    </ns0:row>
    <ns0:row r="29">
      <ns0:c r="A29" s="48" t="str">
        <ns0:v>サンプル・販促品</ns0:v>
      </ns0:c>
      <ns0:c r="B29" s="56" t="n">
        <ns0:f>E16</ns0:f>
        <ns0:v>0</ns0:v>
      </ns0:c>
    </ns0:row>
    <ns0:row r="30">
      <ns0:c r="A30" s="48" t="str">
        <ns0:v>委託出庫</ns0:v>
      </ns0:c>
      <ns0:c r="B30" s="56" t="n">
        <ns0:f>E17</ns0:f>
        <ns0:v>0</ns0:v>
      </ns0:c>
    </ns0:row>
    <ns0:row r="31">
      <ns0:c r="A31" s="48" t="str">
        <ns0:v>保守部品</ns0:v>
      </ns0:c>
      <ns0:c r="B31" s="56" t="n">
        <ns0:f>E18</ns0:f>
        <ns0:v>0</ns0:v>
      </ns0:c>
    </ns0:row>
    <ns0:row r="32">
      <ns0:c r="A32" s="48" t="str">
        <ns0:v>3PL代行出荷</ns0:v>
      </ns0:c>
      <ns0:c r="B32" s="56" t="n">
        <ns0:f>E19</ns0:f>
        <ns0:v>3564</ns0:v>
      </ns0:c>
    </ns0:row>
    <ns0:row r="33">
      <ns0:c r="A33" s="48" t="str">
        <ns0:v>その他</ns0:v>
      </ns0:c>
      <ns0:c r="B33" s="56" t="n">
        <ns0:f>E20</ns0:f>
        <ns0:v>0</ns0:v>
      </ns0:c>
    </ns0:row>
  </ns0:sheetData>
  <ns0:mergeCells>
    <ns0:mergeCell ref="A1:O1"/>
    <ns0:mergeCell ref="A2:O2"/>
    <ns0:mergeCell ref="A9:F9"/>
    <ns0:mergeCell ref="H9:K9"/>
    <ns0:mergeCell ref="M23:O24"/>
  </ns0:mergeCells>
  <ns0:pageMargins left="0.7" right="0.7" top="0.75" bottom="0.75" header="0.3" footer="0.3"/>
  <ns0:drawing ns1:id="R35a1564083554268"/>
</ns0:worksheet>
</file>