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tables/table4.xml" ContentType="application/vnd.openxmlformats-officedocument.spreadsheetml.table+xml"/>
  <Override PartName="/xl/worksheets/sheet7.xml" ContentType="application/vnd.openxmlformats-officedocument.spreadsheetml.worksheet+xml"/>
  <Override PartName="/xl/tables/table5.xml" ContentType="application/vnd.openxmlformats-officedocument.spreadsheetml.table+xml"/>
  <Override PartName="/xl/worksheets/sheet8.xml" ContentType="application/vnd.openxmlformats-officedocument.spreadsheetml.worksheet+xml"/>
  <Override PartName="/xl/tables/table6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="http://schemas.openxmlformats.org/spreadsheetml/2006/main" xmlns:r="http://schemas.openxmlformats.org/officeDocument/2006/relationships">
  <workbookPr/>
  <sheets>
    <sheet name="使い方" sheetId="1" state="visible" r:id="rId1"/>
    <sheet name="ダッシュボード" sheetId="2" state="visible" r:id="rId2"/>
    <sheet name="移動記録" sheetId="3" state="visible" r:id="rId3"/>
    <sheet name="ロケーション台帳" sheetId="4" state="visible" r:id="rId4"/>
    <sheet name="承認確認" sheetId="5" state="visible" r:id="rId5"/>
    <sheet name="実行履歴" sheetId="6" state="visible" r:id="rId6"/>
    <sheet name="選択肢" sheetId="7" state="visible" r:id="rId7"/>
    <sheet name="項目定義" sheetId="8" state="visible" r:id="rId8"/>
  </sheets>
  <definedNames/>
</workbook>
</file>

<file path=xl/styles.xml><?xml version="1.0" encoding="utf-8"?>
<styleSheet xmlns="http://schemas.openxmlformats.org/spreadsheetml/2006/main">
  <numFmts count="1">
    <numFmt numFmtId="164" formatCode="yyyy-mm-dd"/>
  </numFmts>
  <fonts count="7">
    <font>
      <name val="Carlito"/>
      <sz val="11"/>
    </font>
    <font>
      <name val="Carlito"/>
      <b val="1"/>
      <color rgb="000F172A"/>
      <sz val="18"/>
    </font>
    <font>
      <name val="Carlito"/>
      <b val="1"/>
      <color rgb="000F172A"/>
      <sz val="12"/>
    </font>
    <font>
      <name val="Carlito"/>
      <color rgb="00334155"/>
      <sz val="11"/>
    </font>
    <font>
      <name val="Carlito"/>
      <b val="1"/>
      <color rgb="00FFFFFF"/>
      <sz val="11"/>
    </font>
    <font>
      <name val="Carlito"/>
      <b val="1"/>
      <color rgb="000F172A"/>
      <sz val="11"/>
    </font>
    <font>
      <name val="Carlito"/>
      <b val="1"/>
      <color rgb="00166534"/>
      <sz val="16"/>
    </font>
  </fonts>
  <fills count="8">
    <fill>
      <patternFill/>
    </fill>
    <fill>
      <patternFill patternType="gray125"/>
    </fill>
    <fill>
      <patternFill patternType="solid">
        <fgColor rgb="00E0F2FE"/>
      </patternFill>
    </fill>
    <fill>
      <patternFill patternType="solid">
        <fgColor rgb="00DBEAFE"/>
      </patternFill>
    </fill>
    <fill>
      <patternFill patternType="solid">
        <fgColor rgb="00F8FAFC"/>
      </patternFill>
    </fill>
    <fill>
      <patternFill patternType="solid">
        <fgColor rgb="000F766E"/>
      </patternFill>
    </fill>
    <fill>
      <patternFill patternType="solid">
        <fgColor rgb="00F0FDF4"/>
      </patternFill>
    </fill>
    <fill>
      <patternFill patternType="solid">
        <fgColor rgb="00475569"/>
      </patternFill>
    </fill>
  </fills>
  <borders count="2">
    <border/>
    <border/>
  </borders>
  <cellStyleXfs count="1">
    <xf numFmtId="0" fontId="0" fillId="0" borderId="1"/>
  </cellStyleXfs>
  <cellXfs count="79">
    <xf numFmtId="0" fontId="0" fillId="0" borderId="0" pivotButton="0" quotePrefix="0" xfId="0"/>
    <xf numFmtId="0" fontId="0" fillId="0" borderId="1" pivotButton="0" quotePrefix="0" xfId="0"/>
    <xf numFmtId="0" fontId="0" fillId="2" borderId="0" pivotButton="0" quotePrefix="0" xfId="0"/>
    <xf numFmtId="0" fontId="1" fillId="2" borderId="0" pivotButton="0" quotePrefix="0" xfId="0"/>
    <xf numFmtId="0" fontId="1" fillId="2" borderId="0" applyAlignment="1" pivotButton="0" quotePrefix="0" xfId="0">
      <alignment vertical="center"/>
    </xf>
    <xf numFmtId="0" fontId="0" fillId="2" borderId="1" pivotButton="0" quotePrefix="0" xfId="0"/>
    <xf numFmtId="0" fontId="1" fillId="2" borderId="1" pivotButton="0" quotePrefix="0" xfId="0"/>
    <xf numFmtId="0" fontId="1" fillId="2" borderId="1" applyAlignment="1" pivotButton="0" quotePrefix="0" xfId="0">
      <alignment vertical="center"/>
    </xf>
    <xf numFmtId="0" fontId="0" fillId="3" borderId="0" pivotButton="0" quotePrefix="0" xfId="0"/>
    <xf numFmtId="0" fontId="2" fillId="3" borderId="0" pivotButton="0" quotePrefix="0" xfId="0"/>
    <xf numFmtId="0" fontId="2" fillId="3" borderId="0" applyAlignment="1" pivotButton="0" quotePrefix="0" xfId="0">
      <alignment vertical="center"/>
    </xf>
    <xf numFmtId="0" fontId="0" fillId="3" borderId="1" pivotButton="0" quotePrefix="0" xfId="0"/>
    <xf numFmtId="0" fontId="2" fillId="3" borderId="1" pivotButton="0" quotePrefix="0" xfId="0"/>
    <xf numFmtId="0" fontId="2" fillId="3" borderId="1" applyAlignment="1" pivotButton="0" quotePrefix="0" xfId="0">
      <alignment vertical="center"/>
    </xf>
    <xf numFmtId="0" fontId="0" fillId="4" borderId="0" pivotButton="0" quotePrefix="0" xfId="0"/>
    <xf numFmtId="0" fontId="3" fillId="4" borderId="0" pivotButton="0" quotePrefix="0" xfId="0"/>
    <xf numFmtId="0" fontId="3" fillId="4" borderId="0" applyAlignment="1" pivotButton="0" quotePrefix="0" xfId="0">
      <alignment wrapText="1"/>
    </xf>
    <xf numFmtId="0" fontId="0" fillId="4" borderId="1" pivotButton="0" quotePrefix="0" xfId="0"/>
    <xf numFmtId="0" fontId="3" fillId="4" borderId="1" pivotButton="0" quotePrefix="0" xfId="0"/>
    <xf numFmtId="0" fontId="3" fillId="4" borderId="1" applyAlignment="1" pivotButton="0" quotePrefix="0" xfId="0">
      <alignment wrapText="1"/>
    </xf>
    <xf numFmtId="0" fontId="0" fillId="5" borderId="0" pivotButton="0" quotePrefix="0" xfId="0"/>
    <xf numFmtId="0" fontId="4" fillId="5" borderId="0" pivotButton="0" quotePrefix="0" xfId="0"/>
    <xf numFmtId="0" fontId="4" fillId="5" borderId="0" applyAlignment="1" pivotButton="0" quotePrefix="0" xfId="0">
      <alignment wrapText="1"/>
    </xf>
    <xf numFmtId="0" fontId="4" fillId="5" borderId="0" applyAlignment="1" pivotButton="0" quotePrefix="0" xfId="0">
      <alignment horizontal="center" wrapText="1"/>
    </xf>
    <xf numFmtId="0" fontId="4" fillId="5" borderId="0" applyAlignment="1" pivotButton="0" quotePrefix="0" xfId="0">
      <alignment horizontal="center" vertical="center" wrapText="1"/>
    </xf>
    <xf numFmtId="0" fontId="0" fillId="5" borderId="1" pivotButton="0" quotePrefix="0" xfId="0"/>
    <xf numFmtId="0" fontId="4" fillId="5" borderId="1" pivotButton="0" quotePrefix="0" xfId="0"/>
    <xf numFmtId="0" fontId="4" fillId="5" borderId="1" applyAlignment="1" pivotButton="0" quotePrefix="0" xfId="0">
      <alignment wrapText="1"/>
    </xf>
    <xf numFmtId="0" fontId="4" fillId="5" borderId="1" applyAlignment="1" pivotButton="0" quotePrefix="0" xfId="0">
      <alignment horizontal="center" wrapText="1"/>
    </xf>
    <xf numFmtId="0" fontId="4" fillId="5" borderId="1" applyAlignment="1" pivotButton="0" quotePrefix="0" xfId="0">
      <alignment horizontal="center" vertical="center" wrapText="1"/>
    </xf>
    <xf numFmtId="0" fontId="0" fillId="0" borderId="0" applyAlignment="1" pivotButton="0" quotePrefix="0" xfId="0">
      <alignment wrapText="1"/>
    </xf>
    <xf numFmtId="0" fontId="0" fillId="0" borderId="1" applyAlignment="1" pivotButton="0" quotePrefix="0" xfId="0">
      <alignment wrapText="1"/>
    </xf>
    <xf numFmtId="0" fontId="5" fillId="2" borderId="0" pivotButton="0" quotePrefix="0" xfId="0"/>
    <xf numFmtId="0" fontId="5" fillId="2" borderId="0" applyAlignment="1" pivotButton="0" quotePrefix="0" xfId="0">
      <alignment wrapText="1"/>
    </xf>
    <xf numFmtId="0" fontId="5" fillId="2" borderId="0" applyAlignment="1" pivotButton="0" quotePrefix="0" xfId="0">
      <alignment vertical="center" wrapText="1"/>
    </xf>
    <xf numFmtId="0" fontId="5" fillId="2" borderId="1" pivotButton="0" quotePrefix="0" xfId="0"/>
    <xf numFmtId="0" fontId="5" fillId="2" borderId="1" applyAlignment="1" pivotButton="0" quotePrefix="0" xfId="0">
      <alignment wrapText="1"/>
    </xf>
    <xf numFmtId="0" fontId="5" fillId="2" borderId="1" applyAlignment="1" pivotButton="0" quotePrefix="0" xfId="0">
      <alignment vertical="center" wrapText="1"/>
    </xf>
    <xf numFmtId="0" fontId="0" fillId="6" borderId="0" pivotButton="0" quotePrefix="0" xfId="0"/>
    <xf numFmtId="0" fontId="6" fillId="6" borderId="0" pivotButton="0" quotePrefix="0" xfId="0"/>
    <xf numFmtId="0" fontId="6" fillId="6" borderId="0" applyAlignment="1" pivotButton="0" quotePrefix="0" xfId="0">
      <alignment horizontal="center"/>
    </xf>
    <xf numFmtId="0" fontId="6" fillId="6" borderId="0" applyAlignment="1" pivotButton="0" quotePrefix="0" xfId="0">
      <alignment horizontal="center" vertical="center"/>
    </xf>
    <xf numFmtId="0" fontId="0" fillId="6" borderId="1" pivotButton="0" quotePrefix="0" xfId="0"/>
    <xf numFmtId="0" fontId="6" fillId="6" borderId="1" pivotButton="0" quotePrefix="0" xfId="0"/>
    <xf numFmtId="0" fontId="6" fillId="6" borderId="1" applyAlignment="1" pivotButton="0" quotePrefix="0" xfId="0">
      <alignment horizontal="center"/>
    </xf>
    <xf numFmtId="0" fontId="6" fillId="6" borderId="1" applyAlignment="1" pivotButton="0" quotePrefix="0" xfId="0">
      <alignment horizontal="center" vertical="center"/>
    </xf>
    <xf numFmtId="1" fontId="6" fillId="6" borderId="0" applyAlignment="1" pivotButton="0" quotePrefix="0" xfId="0">
      <alignment horizontal="center" vertical="center"/>
    </xf>
    <xf numFmtId="1" fontId="6" fillId="6" borderId="1" applyAlignment="1" pivotButton="0" quotePrefix="0" xfId="0">
      <alignment horizontal="center" vertical="center"/>
    </xf>
    <xf numFmtId="0" fontId="1" fillId="2" borderId="0" applyAlignment="1" pivotButton="0" quotePrefix="0" xfId="0">
      <alignment vertical="center" wrapText="1"/>
    </xf>
    <xf numFmtId="1" fontId="6" fillId="6" borderId="0" applyAlignment="1" pivotButton="0" quotePrefix="0" xfId="0">
      <alignment horizontal="center" vertical="center" wrapText="1"/>
    </xf>
    <xf numFmtId="0" fontId="1" fillId="2" borderId="1" applyAlignment="1" pivotButton="0" quotePrefix="0" xfId="0">
      <alignment vertical="center" wrapText="1"/>
    </xf>
    <xf numFmtId="1" fontId="6" fillId="6" borderId="1" applyAlignment="1" pivotButton="0" quotePrefix="0" xfId="0">
      <alignment horizontal="center" vertical="center" wrapText="1"/>
    </xf>
    <xf numFmtId="0" fontId="0" fillId="7" borderId="0" pivotButton="0" quotePrefix="0" xfId="0"/>
    <xf numFmtId="0" fontId="4" fillId="7" borderId="0" pivotButton="0" quotePrefix="0" xfId="0"/>
    <xf numFmtId="0" fontId="4" fillId="7" borderId="0" applyAlignment="1" pivotButton="0" quotePrefix="0" xfId="0">
      <alignment wrapText="1"/>
    </xf>
    <xf numFmtId="0" fontId="4" fillId="7" borderId="0" applyAlignment="1" pivotButton="0" quotePrefix="0" xfId="0">
      <alignment horizontal="center" wrapText="1"/>
    </xf>
    <xf numFmtId="0" fontId="4" fillId="7" borderId="0" applyAlignment="1" pivotButton="0" quotePrefix="0" xfId="0">
      <alignment horizontal="center" vertical="center" wrapText="1"/>
    </xf>
    <xf numFmtId="0" fontId="0" fillId="7" borderId="1" pivotButton="0" quotePrefix="0" xfId="0"/>
    <xf numFmtId="0" fontId="4" fillId="7" borderId="1" pivotButton="0" quotePrefix="0" xfId="0"/>
    <xf numFmtId="0" fontId="4" fillId="7" borderId="1" applyAlignment="1" pivotButton="0" quotePrefix="0" xfId="0">
      <alignment wrapText="1"/>
    </xf>
    <xf numFmtId="0" fontId="4" fillId="7" borderId="1" applyAlignment="1" pivotButton="0" quotePrefix="0" xfId="0">
      <alignment horizontal="center" wrapText="1"/>
    </xf>
    <xf numFmtId="0" fontId="4" fillId="7" borderId="1" applyAlignment="1" pivotButton="0" quotePrefix="0" xfId="0">
      <alignment horizontal="center" vertical="center" wrapText="1"/>
    </xf>
    <xf numFmtId="164" fontId="0" fillId="0" borderId="0" applyAlignment="1" pivotButton="0" quotePrefix="0" xfId="0">
      <alignment wrapText="1"/>
    </xf>
    <xf numFmtId="164" fontId="0" fillId="0" borderId="1" applyAlignment="1" pivotButton="0" quotePrefix="0" xfId="0">
      <alignment wrapText="1"/>
    </xf>
    <xf numFmtId="1" fontId="0" fillId="0" borderId="0" applyAlignment="1" pivotButton="0" quotePrefix="0" xfId="0">
      <alignment wrapText="1"/>
    </xf>
    <xf numFmtId="1" fontId="0" fillId="0" borderId="1" applyAlignment="1" pivotButton="0" quotePrefix="0" xfId="0">
      <alignment wrapText="1"/>
    </xf>
    <xf numFmtId="0" fontId="0" fillId="0" borderId="0" applyAlignment="1" pivotButton="0" quotePrefix="0" xfId="0">
      <alignment vertical="center"/>
    </xf>
    <xf numFmtId="0" fontId="3" fillId="4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center"/>
    </xf>
    <xf numFmtId="0" fontId="3" fillId="4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164" fontId="0" fillId="0" borderId="0" applyAlignment="1" pivotButton="0" quotePrefix="0" xfId="0">
      <alignment vertical="center" wrapText="1"/>
    </xf>
    <xf numFmtId="1" fontId="0" fillId="0" borderId="0" applyAlignment="1" pivotButton="0" quotePrefix="0" xfId="0">
      <alignment vertical="center" wrapText="1"/>
    </xf>
    <xf numFmtId="164" fontId="0" fillId="0" borderId="1" applyAlignment="1" pivotButton="0" quotePrefix="0" xfId="0">
      <alignment vertical="center" wrapText="1"/>
    </xf>
    <xf numFmtId="1" fontId="0" fillId="0" borderId="1" applyAlignment="1" pivotButton="0" quotePrefix="0" xfId="0">
      <alignment vertical="center" wrapText="1"/>
    </xf>
    <xf numFmtId="1" fontId="6" fillId="6" borderId="0" applyAlignment="1" pivotButton="0" quotePrefix="0" xfId="0">
      <alignment horizontal="center" vertical="center" wrapText="1"/>
    </xf>
    <xf numFmtId="164" fontId="0" fillId="0" borderId="0" applyAlignment="1" pivotButton="0" quotePrefix="0" xfId="0">
      <alignment vertical="center" wrapText="1"/>
    </xf>
    <xf numFmtId="1" fontId="0" fillId="0" borderId="0" applyAlignment="1" pivotButton="0" quotePrefix="0" xfId="0">
      <alignment vertical="center" wrapText="1"/>
    </xf>
  </cellXfs>
  <cellStyles count="1">
    <cellStyle name="Normal" xfId="0"/>
  </cellStyles>
  <dxfs count="20"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  <dxf>
      <font>
        <b val="1"/>
        <color rgb="001D4ED8"/>
      </font>
      <fill>
        <patternFill patternType="solid">
          <bgColor rgb="00DBEAFE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  <dxf>
      <font>
        <b val="1"/>
        <color rgb="001D4ED8"/>
      </font>
      <fill>
        <patternFill patternType="solid">
          <bgColor rgb="00DBEAFE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  <dxf>
      <font>
        <b val="1"/>
        <color rgb="001D4ED8"/>
      </font>
      <fill>
        <patternFill patternType="solid">
          <bgColor rgb="00DBEAFE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  <dxf>
      <font>
        <b val="1"/>
        <color rgb="001D4ED8"/>
      </font>
      <fill>
        <patternFill patternType="solid">
          <bgColor rgb="00DBEAFE"/>
        </patternFill>
      </fill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ables/table1.xml><?xml version="1.0" encoding="utf-8"?>
<table xmlns="http://schemas.openxmlformats.org/spreadsheetml/2006/main" id="1" name="location_transfers" displayName="location_transfers" ref="A4:T24" headerRowCount="1">
  <tableColumns count="20">
    <tableColumn id="1" name="移動記録ID"/>
    <tableColumn id="2" name="移動依頼番号"/>
    <tableColumn id="3" name="移動ステータス"/>
    <tableColumn id="4" name="移動担当者"/>
    <tableColumn id="5" name="申請日"/>
    <tableColumn id="6" name="予定移動日"/>
    <tableColumn id="7" name="優先度"/>
    <tableColumn id="8" name="移動元倉庫"/>
    <tableColumn id="9" name="移動元ロケーション"/>
    <tableColumn id="10" name="移動先倉庫"/>
    <tableColumn id="11" name="移動先ロケーション"/>
    <tableColumn id="12" name="品目コード"/>
    <tableColumn id="13" name="品目名"/>
    <tableColumn id="14" name="移動数量"/>
    <tableColumn id="15" name="単位"/>
    <tableColumn id="16" name="移動理由"/>
    <tableColumn id="17" name="業務場面"/>
    <tableColumn id="18" name="メモ"/>
    <tableColumn id="19" name="作成日"/>
    <tableColumn id="20" name="更新日"/>
  </tableColumns>
  <tableStyleInfo name="TableStyleMedium2" showRowStripes="1"/>
</table>
</file>

<file path=xl/tables/table2.xml><?xml version="1.0" encoding="utf-8"?>
<table xmlns="http://schemas.openxmlformats.org/spreadsheetml/2006/main" id="2" name="location_ledger" displayName="location_ledger" ref="A4:P24" headerRowCount="1">
  <tableColumns count="16">
    <tableColumn id="1" name="台帳記録ID"/>
    <tableColumn id="2" name="台帳番号"/>
    <tableColumn id="3" name="ロケーション状態"/>
    <tableColumn id="4" name="ロケーション担当者"/>
    <tableColumn id="5" name="倉庫"/>
    <tableColumn id="6" name="ロケーションコード"/>
    <tableColumn id="7" name="エリアコード"/>
    <tableColumn id="8" name="現在品目コード"/>
    <tableColumn id="9" name="現在品目名"/>
    <tableColumn id="10" name="現在数量"/>
    <tableColumn id="11" name="予約数量"/>
    <tableColumn id="12" name="単位"/>
    <tableColumn id="13" name="直近移動記録ID"/>
    <tableColumn id="14" name="メモ"/>
    <tableColumn id="15" name="作成日"/>
    <tableColumn id="16" name="更新日"/>
  </tableColumns>
  <tableStyleInfo name="TableStyleMedium2" showRowStripes="1"/>
</table>
</file>

<file path=xl/tables/table3.xml><?xml version="1.0" encoding="utf-8"?>
<table xmlns="http://schemas.openxmlformats.org/spreadsheetml/2006/main" id="3" name="transfer_approvals" displayName="transfer_approvals" ref="A4:L29" headerRowCount="1">
  <tableColumns count="12">
    <tableColumn id="1" name="承認記録ID"/>
    <tableColumn id="2" name="承認番号"/>
    <tableColumn id="3" name="承認ステータス"/>
    <tableColumn id="4" name="承認担当者"/>
    <tableColumn id="5" name="移動記録ID"/>
    <tableColumn id="6" name="承認ノード"/>
    <tableColumn id="7" name="承認者"/>
    <tableColumn id="8" name="承認日"/>
    <tableColumn id="9" name="通知方法"/>
    <tableColumn id="10" name="承認メモ"/>
    <tableColumn id="11" name="作成日"/>
    <tableColumn id="12" name="更新日"/>
  </tableColumns>
  <tableStyleInfo name="TableStyleMedium2" showRowStripes="1"/>
</table>
</file>

<file path=xl/tables/table4.xml><?xml version="1.0" encoding="utf-8"?>
<table xmlns="http://schemas.openxmlformats.org/spreadsheetml/2006/main" id="4" name="transfer_execution_history" displayName="transfer_execution_history" ref="A4:P34" headerRowCount="1">
  <tableColumns count="16">
    <tableColumn id="1" name="実行記録ID"/>
    <tableColumn id="2" name="実行番号"/>
    <tableColumn id="3" name="実行ステータス"/>
    <tableColumn id="4" name="実行担当者"/>
    <tableColumn id="5" name="移動記録ID"/>
    <tableColumn id="6" name="実行日"/>
    <tableColumn id="7" name="実行数量"/>
    <tableColumn id="8" name="ラベル・箱番号"/>
    <tableColumn id="9" name="再確認要否"/>
    <tableColumn id="10" name="再確認者"/>
    <tableColumn id="11" name="確認日"/>
    <tableColumn id="12" name="確認者"/>
    <tableColumn id="13" name="異常説明"/>
    <tableColumn id="14" name="結果メモ"/>
    <tableColumn id="15" name="作成日"/>
    <tableColumn id="16" name="更新日"/>
  </tableColumns>
  <tableStyleInfo name="TableStyleMedium2" showRowStripes="1"/>
</table>
</file>

<file path=xl/tables/table5.xml><?xml version="1.0" encoding="utf-8"?>
<table xmlns="http://schemas.openxmlformats.org/spreadsheetml/2006/main" id="5" name="Lookup_Options_table" displayName="Lookup_Options_table" ref="A4:H53" headerRowCount="1">
  <tableColumns count="8">
    <tableColumn id="1" name="option_set_key"/>
    <tableColumn id="2" name="worksheet_name"/>
    <tableColumn id="3" name="field_name"/>
    <tableColumn id="4" name="option_value"/>
    <tableColumn id="5" name="option_label"/>
    <tableColumn id="6" name="color_semantic"/>
    <tableColumn id="7" name="is_default"/>
    <tableColumn id="8" name="sort_order"/>
  </tableColumns>
  <tableStyleInfo name="TableStyleMedium2" showRowStripes="1"/>
</table>
</file>

<file path=xl/tables/table6.xml><?xml version="1.0" encoding="utf-8"?>
<table xmlns="http://schemas.openxmlformats.org/spreadsheetml/2006/main" id="6" name="Machine_Schema_table" displayName="Machine_Schema_table" ref="A4:Z68" headerRowCount="1">
  <tableColumns count="26">
    <tableColumn id="1" name="worksheet_name"/>
    <tableColumn id="2" name="table_name"/>
    <tableColumn id="3" name="store_name"/>
    <tableColumn id="4" name="module_key"/>
    <tableColumn id="5" name="module_label"/>
    <tableColumn id="6" name="field_name"/>
    <tableColumn id="7" name="field_label"/>
    <tableColumn id="8" name="field_type"/>
    <tableColumn id="9" name="field_role"/>
    <tableColumn id="10" name="required"/>
    <tableColumn id="11" name="unique"/>
    <tableColumn id="12" name="default_value"/>
    <tableColumn id="13" name="validation_rule"/>
    <tableColumn id="14" name="option_set_key"/>
    <tableColumn id="15" name="is_searchable"/>
    <tableColumn id="16" name="is_filterable"/>
    <tableColumn id="17" name="is_sortable"/>
    <tableColumn id="18" name="show_in_table"/>
    <tableColumn id="19" name="show_in_mobile_table"/>
    <tableColumn id="20" name="show_in_form"/>
    <tableColumn id="21" name="show_in_detail"/>
    <tableColumn id="22" name="readonly_in_form"/>
    <tableColumn id="23" name="export_in_csv"/>
    <tableColumn id="24" name="related_worksheet"/>
    <tableColumn id="25" name="related_field"/>
    <tableColumn id="26" name="notes"/>
  </tableColumns>
  <tableStyleInfo name="TableStyleMedium2" showRowStripes="1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3.xml.rels><Relationships xmlns="http://schemas.openxmlformats.org/package/2006/relationships"><Relationship Type="http://schemas.openxmlformats.org/officeDocument/2006/relationships/table" Target="/xl/tables/table1.xml" Id="rId1" /></Relationships>
</file>

<file path=xl/worksheets/_rels/sheet4.xml.rels><Relationships xmlns="http://schemas.openxmlformats.org/package/2006/relationships"><Relationship Type="http://schemas.openxmlformats.org/officeDocument/2006/relationships/table" Target="/xl/tables/table2.xml" Id="rId1" /></Relationships>
</file>

<file path=xl/worksheets/_rels/sheet5.xml.rels><Relationships xmlns="http://schemas.openxmlformats.org/package/2006/relationships"><Relationship Type="http://schemas.openxmlformats.org/officeDocument/2006/relationships/table" Target="/xl/tables/table3.xml" Id="rId1" /></Relationships>
</file>

<file path=xl/worksheets/_rels/sheet6.xml.rels><Relationships xmlns="http://schemas.openxmlformats.org/package/2006/relationships"><Relationship Type="http://schemas.openxmlformats.org/officeDocument/2006/relationships/table" Target="/xl/tables/table4.xml" Id="rId1" /></Relationships>
</file>

<file path=xl/worksheets/_rels/sheet7.xml.rels><Relationships xmlns="http://schemas.openxmlformats.org/package/2006/relationships"><Relationship Type="http://schemas.openxmlformats.org/officeDocument/2006/relationships/table" Target="/xl/tables/table5.xml" Id="rId1" /></Relationships>
</file>

<file path=xl/worksheets/_rels/sheet8.xml.rels><Relationships xmlns="http://schemas.openxmlformats.org/package/2006/relationships"><Relationship Type="http://schemas.openxmlformats.org/officeDocument/2006/relationships/table" Target="/xl/tables/table6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30" customWidth="1" min="2" max="2"/>
    <col width="16" customWidth="1" min="3" max="3"/>
    <col width="56" customWidth="1" min="4" max="4"/>
    <col width="14" customWidth="1" min="5" max="5"/>
  </cols>
  <sheetData>
    <row r="1">
      <c r="A1" s="4" t="inlineStr">
        <is>
          <t>倉庫ロケーション移動記録テンプレート</t>
        </is>
      </c>
      <c r="B1" s="4" t="str"/>
      <c r="C1" s="4" t="str"/>
      <c r="D1" s="4" t="str"/>
      <c r="E1" s="4" t="str"/>
    </row>
    <row r="2">
      <c r="A2" s="66" t="n"/>
      <c r="B2" s="66" t="n"/>
      <c r="C2" s="66" t="n"/>
      <c r="D2" s="66" t="n"/>
      <c r="E2" s="66" t="n"/>
    </row>
    <row r="3">
      <c r="A3" s="10" t="inlineStr">
        <is>
          <t>区分</t>
        </is>
      </c>
      <c r="B3" s="10" t="inlineStr">
        <is>
          <t>説明</t>
        </is>
      </c>
      <c r="C3" s="10" t="str"/>
      <c r="D3" s="10" t="str"/>
      <c r="E3" s="10" t="str"/>
    </row>
    <row r="4">
      <c r="A4" s="67" t="inlineStr">
        <is>
          <t>テンプレートの用途</t>
        </is>
      </c>
      <c r="B4" s="67" t="inlineStr">
        <is>
          <t>このブックは、ロケーション移動申請、ロケーション台帳、承認確認、実行履歴、ダッシュボードでの振り返りを整理するために使います。</t>
        </is>
      </c>
      <c r="C4" s="67" t="str"/>
      <c r="D4" s="67" t="str"/>
      <c r="E4" s="67" t="str"/>
    </row>
    <row r="5">
      <c r="A5" s="67" t="inlineStr">
        <is>
          <t>使用手順</t>
        </is>
      </c>
      <c r="B5" s="67" t="inlineStr">
        <is>
          <t>先にロケーション移動記録を入力し、次に承認確認を登録します。実行後は実行履歴を更新し、必要に応じてロケーション台帳を更新します。</t>
        </is>
      </c>
      <c r="C5" s="67" t="str"/>
      <c r="D5" s="67" t="str"/>
      <c r="E5" s="67" t="str"/>
    </row>
    <row r="6">
      <c r="A6" s="67" t="inlineStr">
        <is>
          <t>入力時の注意</t>
        </is>
      </c>
      <c r="B6" s="67" t="inlineStr">
        <is>
          <t>移動元倉庫、移動元ロケーション、移動先倉庫、移動先ロケーションの意味を統一してください。日付列には実際の日付、数量列には数値を入力します。</t>
        </is>
      </c>
      <c r="C6" s="67" t="str"/>
      <c r="D6" s="67" t="str"/>
      <c r="E6" s="67" t="str"/>
    </row>
    <row r="7">
      <c r="A7" s="67" t="inlineStr">
        <is>
          <t>システム項目の注意</t>
        </is>
      </c>
      <c r="B7" s="67" t="inlineStr">
        <is>
          <t>各業務表には、後続の取り込みとシステム識別に使うため、記録ID、ステータス、担当者、作成日、更新日を残しています。</t>
        </is>
      </c>
      <c r="C7" s="67" t="str"/>
      <c r="D7" s="67" t="str"/>
      <c r="E7" s="67" t="str"/>
    </row>
    <row r="8">
      <c r="A8" s="67" t="inlineStr">
        <is>
          <t>選択肢の説明</t>
        </is>
      </c>
      <c r="B8" s="67" t="inlineStr">
        <is>
          <t>ステータス、倉庫、単位、移動理由、業務場面、承認ノード、通知方法は選択肢を使います。業務表には日本語ラベルを表示します。</t>
        </is>
      </c>
      <c r="C8" s="67" t="str"/>
      <c r="D8" s="67" t="str"/>
      <c r="E8" s="67" t="str"/>
    </row>
    <row r="9">
      <c r="A9" s="67" t="inlineStr">
        <is>
          <t>ダッシュボードの説明</t>
        </is>
      </c>
      <c r="B9" s="67" t="inlineStr">
        <is>
          <t>ダッシュボードは表計算式で6つの主要指標を自動集計します。未完了、承認待ち、実行待ち、異常、倉庫間移動、業務場面数を確認できます。</t>
        </is>
      </c>
      <c r="C9" s="67" t="str"/>
      <c r="D9" s="67" t="str"/>
      <c r="E9" s="67" t="str"/>
    </row>
    <row r="10">
      <c r="A10" s="67" t="inlineStr">
        <is>
          <t>技術シートの説明</t>
        </is>
      </c>
      <c r="B10" s="67" t="inlineStr">
        <is>
          <t>このブックには、選択肢と項目マッピングに使う技術補助表 Lookup_Options と Machine_Schema が含まれます。通常の入力では開く必要はありません。</t>
        </is>
      </c>
      <c r="C10" s="67" t="str"/>
      <c r="D10" s="67" t="str"/>
      <c r="E10" s="67" t="str"/>
    </row>
    <row r="11">
      <c r="A11" s="66" t="n"/>
      <c r="B11" s="66" t="n"/>
      <c r="C11" s="66" t="n"/>
      <c r="D11" s="66" t="n"/>
      <c r="E11" s="66" t="n"/>
    </row>
    <row r="12">
      <c r="A12" s="66" t="n"/>
      <c r="B12" s="66" t="n"/>
      <c r="C12" s="66" t="n"/>
      <c r="D12" s="66" t="n"/>
      <c r="E12" s="66" t="n"/>
    </row>
    <row r="13">
      <c r="A13" s="24" t="inlineStr">
        <is>
          <t>表示名</t>
        </is>
      </c>
      <c r="B13" s="24" t="inlineStr">
        <is>
          <t>機械用シート名</t>
        </is>
      </c>
      <c r="C13" s="24" t="inlineStr">
        <is>
          <t>種類</t>
        </is>
      </c>
      <c r="D13" s="24" t="inlineStr">
        <is>
          <t>用途</t>
        </is>
      </c>
      <c r="E13" s="24" t="inlineStr">
        <is>
          <t>業務データ</t>
        </is>
      </c>
    </row>
    <row r="14">
      <c r="A14" s="68" t="inlineStr">
        <is>
          <t>使い方</t>
        </is>
      </c>
      <c r="B14" s="68" t="inlineStr">
        <is>
          <t>Instructions</t>
        </is>
      </c>
      <c r="C14" s="68" t="inlineStr">
        <is>
          <t>システム補助表</t>
        </is>
      </c>
      <c r="D14" s="68" t="inlineStr">
        <is>
          <t>テンプレートの使い方、項目入力の基準、後続生成時の注意点を記録します。</t>
        </is>
      </c>
      <c r="E14" s="68" t="inlineStr">
        <is>
          <t>いいえ</t>
        </is>
      </c>
    </row>
    <row r="15">
      <c r="A15" s="68" t="inlineStr">
        <is>
          <t>ダッシュボード</t>
        </is>
      </c>
      <c r="B15" s="68" t="inlineStr">
        <is>
          <t>Dashboard</t>
        </is>
      </c>
      <c r="C15" s="68" t="inlineStr">
        <is>
          <t>システム補助表</t>
        </is>
      </c>
      <c r="D15" s="68" t="inlineStr">
        <is>
          <t>ロケーション移動、承認、実行、異常に関する6つのKPIを集計します。</t>
        </is>
      </c>
      <c r="E15" s="68" t="inlineStr">
        <is>
          <t>いいえ</t>
        </is>
      </c>
    </row>
    <row r="16">
      <c r="A16" s="68" t="inlineStr">
        <is>
          <t>ロケーション移動記録</t>
        </is>
      </c>
      <c r="B16" s="68" t="inlineStr">
        <is>
          <t>location_transfers</t>
        </is>
      </c>
      <c r="C16" s="68" t="inlineStr">
        <is>
          <t>業務データ表</t>
        </is>
      </c>
      <c r="D16" s="68" t="inlineStr">
        <is>
          <t>各ロケーション移動申請と、申請から完了までの主なステータスを記録します。</t>
        </is>
      </c>
      <c r="E16" s="68" t="inlineStr">
        <is>
          <t>はい</t>
        </is>
      </c>
    </row>
    <row r="17">
      <c r="A17" s="68" t="inlineStr">
        <is>
          <t>ロケーション台帳</t>
        </is>
      </c>
      <c r="B17" s="68" t="inlineStr">
        <is>
          <t>location_ledger</t>
        </is>
      </c>
      <c r="C17" s="68" t="inlineStr">
        <is>
          <t>業務データ表</t>
        </is>
      </c>
      <c r="D17" s="68" t="inlineStr">
        <is>
          <t>倉庫ロケーション、品目、数量、直近の移動記録を管理する軽量な台帳です。</t>
        </is>
      </c>
      <c r="E17" s="68" t="inlineStr">
        <is>
          <t>はい</t>
        </is>
      </c>
    </row>
    <row r="18">
      <c r="A18" s="68" t="inlineStr">
        <is>
          <t>承認確認</t>
        </is>
      </c>
      <c r="B18" s="68" t="inlineStr">
        <is>
          <t>transfer_approvals</t>
        </is>
      </c>
      <c r="C18" s="68" t="inlineStr">
        <is>
          <t>業務データ表</t>
        </is>
      </c>
      <c r="D18" s="68" t="inlineStr">
        <is>
          <t>ロケーション移動の承認確認一覧を記録します。システム承認フローには拡張しません。</t>
        </is>
      </c>
      <c r="E18" s="68" t="inlineStr">
        <is>
          <t>はい</t>
        </is>
      </c>
    </row>
    <row r="19">
      <c r="A19" s="68" t="inlineStr">
        <is>
          <t>実行履歴</t>
        </is>
      </c>
      <c r="B19" s="68" t="inlineStr">
        <is>
          <t>transfer_execution_history</t>
        </is>
      </c>
      <c r="C19" s="68" t="inlineStr">
        <is>
          <t>業務データ表</t>
        </is>
      </c>
      <c r="D19" s="68" t="inlineStr">
        <is>
          <t>移動の実行履歴と確認履歴を残し、振り返りと異常追跡に使います。</t>
        </is>
      </c>
      <c r="E19" s="68" t="inlineStr">
        <is>
          <t>はい</t>
        </is>
      </c>
    </row>
    <row r="20">
      <c r="A20" s="68" t="inlineStr">
        <is>
          <t>選択肢技術表</t>
        </is>
      </c>
      <c r="B20" s="68" t="inlineStr">
        <is>
          <t>Lookup_Options</t>
        </is>
      </c>
      <c r="C20" s="68" t="inlineStr">
        <is>
          <t>システム補助表</t>
        </is>
      </c>
      <c r="D20" s="68" t="inlineStr">
        <is>
          <t>すべてのステータス、選択肢、色の意味を集約して保存します。</t>
        </is>
      </c>
      <c r="E20" s="68" t="inlineStr">
        <is>
          <t>いいえ</t>
        </is>
      </c>
    </row>
    <row r="21">
      <c r="A21" s="68" t="inlineStr">
        <is>
          <t>機械項目マッピング表</t>
        </is>
      </c>
      <c r="B21" s="68" t="inlineStr">
        <is>
          <t>Machine_Schema</t>
        </is>
      </c>
      <c r="C21" s="68" t="inlineStr">
        <is>
          <t>システム補助表</t>
        </is>
      </c>
      <c r="D21" s="68" t="inlineStr">
        <is>
          <t>項目の英語名、表示ラベル、型、役割、検証、表示設定のマッピングを保存します。</t>
        </is>
      </c>
      <c r="E21" s="68" t="inlineStr">
        <is>
          <t>いいえ</t>
        </is>
      </c>
    </row>
  </sheetData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0"/>
  <sheetViews>
    <sheetView showGridLines="0" workbookViewId="0">
      <selection activeCell="A1" sqref="A1"/>
    </sheetView>
  </sheetViews>
  <sheetFormatPr baseColWidth="8" defaultRowHeight="15"/>
  <cols>
    <col width="28" customWidth="1" min="1" max="1"/>
    <col width="14" customWidth="1" min="2" max="2"/>
    <col width="40" customWidth="1" min="3" max="3"/>
    <col width="60" customWidth="1" min="4" max="4"/>
  </cols>
  <sheetData>
    <row r="1">
      <c r="A1" s="48" t="inlineStr">
        <is>
          <t>倉庫ロケーション移動記録ダッシュボード</t>
        </is>
      </c>
      <c r="B1" s="48" t="str"/>
      <c r="C1" s="48" t="str"/>
      <c r="D1" s="48" t="str"/>
    </row>
    <row r="2">
      <c r="A2" s="67" t="inlineStr">
        <is>
          <t>移動、承認、実行異常、倉庫間移動、業務場面の分布を集計します。指標は業務表から自動計算されます。</t>
        </is>
      </c>
      <c r="B2" s="67" t="str"/>
      <c r="C2" s="67" t="str"/>
      <c r="D2" s="67" t="str"/>
    </row>
    <row r="3">
      <c r="A3" s="68" t="n"/>
      <c r="B3" s="68" t="n"/>
      <c r="C3" s="68" t="n"/>
      <c r="D3" s="68" t="n"/>
    </row>
    <row r="4">
      <c r="A4" s="24" t="inlineStr">
        <is>
          <t>KPI指標</t>
        </is>
      </c>
      <c r="B4" s="24" t="inlineStr">
        <is>
          <t>現在値</t>
        </is>
      </c>
      <c r="C4" s="24" t="inlineStr">
        <is>
          <t>確認ルール</t>
        </is>
      </c>
      <c r="D4" s="24" t="inlineStr">
        <is>
          <t>説明</t>
        </is>
      </c>
    </row>
    <row r="5">
      <c r="A5" s="34" t="inlineStr">
        <is>
          <t>現在の未完了移動数</t>
        </is>
      </c>
      <c r="B5" s="76">
        <f>COUNTIFS(location_transfers[移動記録ID],"&lt;&gt;",location_transfers[移動ステータス],"&lt;&gt;完了",location_transfers[移動ステータス],"&lt;&gt;差戻し",location_transfers[移動ステータス],"&lt;&gt;取消済み")</f>
        <v/>
      </c>
      <c r="C5" s="67" t="inlineStr">
        <is>
          <t>10件を超えた場合は、滞留している移動を確認します。</t>
        </is>
      </c>
      <c r="D5" s="67" t="inlineStr">
        <is>
          <t>完了、差戻し、取消済みではないロケーション移動記録の数を集計します。</t>
        </is>
      </c>
    </row>
    <row r="6">
      <c r="A6" s="34" t="inlineStr">
        <is>
          <t>承認待ち記録数</t>
        </is>
      </c>
      <c r="B6" s="76">
        <f>COUNTIFS(transfer_approvals[承認記録ID],"&lt;&gt;",transfer_approvals[承認ステータス],"承認待ち")</f>
        <v/>
      </c>
      <c r="C6" s="67" t="inlineStr">
        <is>
          <t>0件を超える場合は、承認確認が予定移動日に影響していないか確認します。</t>
        </is>
      </c>
      <c r="D6" s="67" t="inlineStr">
        <is>
          <t>承認待ちのまま残っている承認確認記録を集計します。</t>
        </is>
      </c>
    </row>
    <row r="7">
      <c r="A7" s="34" t="inlineStr">
        <is>
          <t>実行待ち移動数</t>
        </is>
      </c>
      <c r="B7" s="76">
        <f>COUNTIFS(location_transfers[移動記録ID],"&lt;&gt;",location_transfers[移動ステータス],"実行待ち")</f>
        <v/>
      </c>
      <c r="C7" s="67" t="inlineStr">
        <is>
          <t>0件を超える場合は、ロケーション調整を手配し、移動元と移動先を確認します。</t>
        </is>
      </c>
      <c r="D7" s="67" t="inlineStr">
        <is>
          <t>主移動記録のうち、承認済みでまだ実行待ちの記録を集計します。</t>
        </is>
      </c>
    </row>
    <row r="8">
      <c r="A8" s="34" t="inlineStr">
        <is>
          <t>実行異常数</t>
        </is>
      </c>
      <c r="B8" s="76">
        <f>COUNTIFS(transfer_execution_history[実行記録ID],"&lt;&gt;",transfer_execution_history[実行ステータス],"異常")</f>
        <v/>
      </c>
      <c r="C8" s="67" t="inlineStr">
        <is>
          <t>0件を超える場合は、異常説明を確認して再確認を手配します。</t>
        </is>
      </c>
      <c r="D8" s="67" t="inlineStr">
        <is>
          <t>実行履歴のうち異常ステータスの記録を集計します。</t>
        </is>
      </c>
    </row>
    <row r="9">
      <c r="A9" s="34" t="inlineStr">
        <is>
          <t>倉庫間移動数</t>
        </is>
      </c>
      <c r="B9" s="76">
        <f>COUNTIFS(location_transfers[移動記録ID],"&lt;&gt;",location_transfers[移動元倉庫],"中央倉庫",location_transfers[移動先倉庫],"&lt;&gt;中央倉庫")+COUNTIFS(location_transfers[移動記録ID],"&lt;&gt;",location_transfers[移動元倉庫],"中継倉庫",location_transfers[移動先倉庫],"&lt;&gt;中継倉庫")+COUNTIFS(location_transfers[移動記録ID],"&lt;&gt;",location_transfers[移動元倉庫],"返品倉庫",location_transfers[移動先倉庫],"&lt;&gt;返品倉庫")</f>
        <v/>
      </c>
      <c r="C9" s="67" t="inlineStr">
        <is>
          <t>0件を超える場合は、倉庫の定義と実行確認を重点的に確認します。</t>
        </is>
      </c>
      <c r="D9" s="67" t="inlineStr">
        <is>
          <t>移動元倉庫と移動先倉庫が一致しない移動記録の数を集計します。</t>
        </is>
      </c>
    </row>
    <row r="10">
      <c r="A10" s="34" t="inlineStr">
        <is>
          <t>未完了業務場面数</t>
        </is>
      </c>
      <c r="B10" s="76">
        <f>IF(COUNTIFS(location_transfers[移動記録ID],"&lt;&gt;",location_transfers[移動ステータス],"&lt;&gt;完了",location_transfers[移動ステータス],"&lt;&gt;差戻し",location_transfers[移動ステータス],"&lt;&gt;取消済み",location_transfers[業務場面],"定常調整")&gt;0,1,0)+IF(COUNTIFS(location_transfers[移動記録ID],"&lt;&gt;",location_transfers[移動ステータス],"&lt;&gt;完了",location_transfers[移動ステータス],"&lt;&gt;差戻し",location_transfers[移動ステータス],"&lt;&gt;取消済み",location_transfers[業務場面],"倉庫間移動")&gt;0,1,0)+IF(COUNTIFS(location_transfers[移動記録ID],"&lt;&gt;",location_transfers[移動ステータス],"&lt;&gt;完了",location_transfers[移動ステータス],"&lt;&gt;差戻し",location_transfers[移動ステータス],"&lt;&gt;取消済み",location_transfers[業務場面],"ピッキングエリア補充")&gt;0,1,0)+IF(COUNTIFS(location_transfers[移動記録ID],"&lt;&gt;",location_transfers[移動ステータス],"&lt;&gt;完了",location_transfers[移動ステータス],"&lt;&gt;差戻し",location_transfers[移動ステータス],"&lt;&gt;取消済み",location_transfers[業務場面],"返品エリア移動")&gt;0,1,0)+IF(COUNTIFS(location_transfers[移動記録ID],"&lt;&gt;",location_transfers[移動ステータス],"&lt;&gt;完了",location_transfers[移動ステータス],"&lt;&gt;差戻し",location_transfers[移動ステータス],"&lt;&gt;取消済み",location_transfers[業務場面],"特別整理")&gt;0,1,0)</f>
        <v/>
      </c>
      <c r="C10" s="67" t="inlineStr">
        <is>
          <t>3件を超える場合は、業務場面ごとに移動計画を振り返ります。</t>
        </is>
      </c>
      <c r="D10" s="67" t="inlineStr">
        <is>
          <t>現在の未完了移動が含む業務場面の種類数を集計します。</t>
        </is>
      </c>
    </row>
  </sheetData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/>
  </sheetPr>
  <dimension ref="A1:T24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4" customWidth="1" min="5" max="5"/>
    <col width="14" customWidth="1" min="6" max="6"/>
    <col width="18" customWidth="1" min="7" max="7"/>
    <col width="16" customWidth="1" min="8" max="8"/>
    <col width="16" customWidth="1" min="9" max="9"/>
    <col width="16" customWidth="1" min="10" max="10"/>
    <col width="16" customWidth="1" min="11" max="11"/>
    <col width="18" customWidth="1" min="12" max="12"/>
    <col width="28" customWidth="1" min="13" max="13"/>
    <col width="12" customWidth="1" min="14" max="14"/>
    <col width="18" customWidth="1" min="15" max="15"/>
    <col width="18" customWidth="1" min="16" max="16"/>
    <col width="18" customWidth="1" min="17" max="17"/>
    <col width="36" customWidth="1" min="18" max="18"/>
    <col width="14" customWidth="1" min="19" max="19"/>
    <col width="14" customWidth="1" min="20" max="20"/>
  </cols>
  <sheetData>
    <row r="1">
      <c r="A1" s="4" t="inlineStr">
        <is>
          <t>ロケーション移動記録</t>
        </is>
      </c>
      <c r="B1" s="4" t="str"/>
      <c r="C1" s="4" t="str"/>
      <c r="D1" s="4" t="str"/>
      <c r="E1" s="4" t="str"/>
      <c r="F1" s="4" t="str"/>
      <c r="G1" s="4" t="str"/>
      <c r="H1" s="4" t="str"/>
      <c r="I1" s="4" t="str"/>
      <c r="J1" s="4" t="str"/>
      <c r="K1" s="4" t="str"/>
      <c r="L1" s="4" t="str"/>
      <c r="M1" s="4" t="str"/>
      <c r="N1" s="4" t="str"/>
      <c r="O1" s="4" t="str"/>
      <c r="P1" s="4" t="str"/>
      <c r="Q1" s="4" t="str"/>
      <c r="R1" s="4" t="str"/>
      <c r="S1" s="4" t="str"/>
      <c r="T1" s="4" t="str"/>
    </row>
    <row r="2">
      <c r="A2" s="67" t="inlineStr">
        <is>
          <t>各ロケーション移動申請と、申請から完了までの主なステータスを記録します。</t>
        </is>
      </c>
      <c r="B2" s="67" t="str"/>
      <c r="C2" s="67" t="str"/>
      <c r="D2" s="67" t="str"/>
      <c r="E2" s="67" t="str"/>
      <c r="F2" s="67" t="str"/>
      <c r="G2" s="67" t="str"/>
      <c r="H2" s="67" t="str"/>
      <c r="I2" s="67" t="str"/>
      <c r="J2" s="67" t="str"/>
      <c r="K2" s="67" t="str"/>
      <c r="L2" s="67" t="str"/>
      <c r="M2" s="67" t="str"/>
      <c r="N2" s="67" t="str"/>
      <c r="O2" s="67" t="str"/>
      <c r="P2" s="67" t="str"/>
      <c r="Q2" s="67" t="str"/>
      <c r="R2" s="67" t="str"/>
      <c r="S2" s="67" t="str"/>
      <c r="T2" s="67" t="str"/>
    </row>
    <row r="3">
      <c r="A3" s="67" t="inlineStr">
        <is>
          <t>濃い緑の見出しは必須項目、灰緑の見出しは任意項目です。できるだけ選択肢を使い、記録IDは一意にしてください。</t>
        </is>
      </c>
      <c r="B3" s="67" t="str"/>
      <c r="C3" s="67" t="str"/>
      <c r="D3" s="67" t="str"/>
      <c r="E3" s="67" t="str"/>
      <c r="F3" s="67" t="str"/>
      <c r="G3" s="67" t="str"/>
      <c r="H3" s="67" t="str"/>
      <c r="I3" s="67" t="str"/>
      <c r="J3" s="67" t="str"/>
      <c r="K3" s="67" t="str"/>
      <c r="L3" s="67" t="str"/>
      <c r="M3" s="67" t="str"/>
      <c r="N3" s="67" t="str"/>
      <c r="O3" s="67" t="str"/>
      <c r="P3" s="67" t="str"/>
      <c r="Q3" s="67" t="str"/>
      <c r="R3" s="67" t="str"/>
      <c r="S3" s="67" t="str"/>
      <c r="T3" s="67" t="str"/>
    </row>
    <row r="4">
      <c r="A4" s="24" t="inlineStr">
        <is>
          <t>移動記録ID</t>
        </is>
      </c>
      <c r="B4" s="24" t="inlineStr">
        <is>
          <t>移動依頼番号</t>
        </is>
      </c>
      <c r="C4" s="24" t="inlineStr">
        <is>
          <t>移動ステータス</t>
        </is>
      </c>
      <c r="D4" s="24" t="inlineStr">
        <is>
          <t>移動担当者</t>
        </is>
      </c>
      <c r="E4" s="24" t="inlineStr">
        <is>
          <t>申請日</t>
        </is>
      </c>
      <c r="F4" s="24" t="inlineStr">
        <is>
          <t>予定移動日</t>
        </is>
      </c>
      <c r="G4" s="24" t="inlineStr">
        <is>
          <t>優先度</t>
        </is>
      </c>
      <c r="H4" s="24" t="inlineStr">
        <is>
          <t>移動元倉庫</t>
        </is>
      </c>
      <c r="I4" s="24" t="inlineStr">
        <is>
          <t>移動元ロケーション</t>
        </is>
      </c>
      <c r="J4" s="24" t="inlineStr">
        <is>
          <t>移動先倉庫</t>
        </is>
      </c>
      <c r="K4" s="24" t="inlineStr">
        <is>
          <t>移動先ロケーション</t>
        </is>
      </c>
      <c r="L4" s="24" t="inlineStr">
        <is>
          <t>品目コード</t>
        </is>
      </c>
      <c r="M4" s="24" t="inlineStr">
        <is>
          <t>品目名</t>
        </is>
      </c>
      <c r="N4" s="24" t="inlineStr">
        <is>
          <t>移動数量</t>
        </is>
      </c>
      <c r="O4" s="24" t="inlineStr">
        <is>
          <t>単位</t>
        </is>
      </c>
      <c r="P4" s="24" t="inlineStr">
        <is>
          <t>移動理由</t>
        </is>
      </c>
      <c r="Q4" s="24" t="inlineStr">
        <is>
          <t>業務場面</t>
        </is>
      </c>
      <c r="R4" s="56" t="inlineStr">
        <is>
          <t>メモ</t>
        </is>
      </c>
      <c r="S4" s="24" t="inlineStr">
        <is>
          <t>作成日</t>
        </is>
      </c>
      <c r="T4" s="24" t="inlineStr">
        <is>
          <t>更新日</t>
        </is>
      </c>
    </row>
    <row r="5">
      <c r="A5" s="68" t="inlineStr">
        <is>
          <t>LTR-0001</t>
        </is>
      </c>
      <c r="B5" s="68" t="inlineStr">
        <is>
          <t>TR-202605-001</t>
        </is>
      </c>
      <c r="C5" s="68" t="inlineStr">
        <is>
          <t>下書き</t>
        </is>
      </c>
      <c r="D5" s="68" t="inlineStr">
        <is>
          <t>佐藤太郎</t>
        </is>
      </c>
      <c r="E5" s="77" t="n">
        <v>46163</v>
      </c>
      <c r="F5" s="77" t="n">
        <v>46164</v>
      </c>
      <c r="G5" s="68" t="inlineStr">
        <is>
          <t>通常</t>
        </is>
      </c>
      <c r="H5" s="68" t="inlineStr">
        <is>
          <t>中央倉庫</t>
        </is>
      </c>
      <c r="I5" s="68" t="inlineStr">
        <is>
          <t>A-03-01</t>
        </is>
      </c>
      <c r="J5" s="68" t="inlineStr">
        <is>
          <t>中央倉庫</t>
        </is>
      </c>
      <c r="K5" s="68" t="inlineStr">
        <is>
          <t>A-01-02</t>
        </is>
      </c>
      <c r="L5" s="68" t="inlineStr">
        <is>
          <t>MAT-1001</t>
        </is>
      </c>
      <c r="M5" s="68" t="inlineStr">
        <is>
          <t>標準ねじセット</t>
        </is>
      </c>
      <c r="N5" s="78" t="n">
        <v>120</v>
      </c>
      <c r="O5" s="68" t="inlineStr">
        <is>
          <t>個</t>
        </is>
      </c>
      <c r="P5" s="68" t="inlineStr">
        <is>
          <t>区画再編</t>
        </is>
      </c>
      <c r="Q5" s="68" t="inlineStr">
        <is>
          <t>定常調整</t>
        </is>
      </c>
      <c r="R5" s="68" t="inlineStr">
        <is>
          <t>ロケーション区画の見直しに基づき、先に登録してから再確認します。</t>
        </is>
      </c>
      <c r="S5" s="77" t="n">
        <v>46163</v>
      </c>
      <c r="T5" s="77" t="n">
        <v>46163</v>
      </c>
    </row>
    <row r="6">
      <c r="A6" s="68" t="inlineStr">
        <is>
          <t>LTR-0002</t>
        </is>
      </c>
      <c r="B6" s="68" t="inlineStr">
        <is>
          <t>TR-202605-002</t>
        </is>
      </c>
      <c r="C6" s="68" t="inlineStr">
        <is>
          <t>承認待ち</t>
        </is>
      </c>
      <c r="D6" s="68" t="inlineStr">
        <is>
          <t>鈴木奈々</t>
        </is>
      </c>
      <c r="E6" s="77" t="n">
        <v>46160</v>
      </c>
      <c r="F6" s="77" t="n">
        <v>46162</v>
      </c>
      <c r="G6" s="68" t="inlineStr">
        <is>
          <t>高優先</t>
        </is>
      </c>
      <c r="H6" s="68" t="inlineStr">
        <is>
          <t>中央倉庫</t>
        </is>
      </c>
      <c r="I6" s="68" t="inlineStr">
        <is>
          <t>B-02-04</t>
        </is>
      </c>
      <c r="J6" s="68" t="inlineStr">
        <is>
          <t>中継倉庫</t>
        </is>
      </c>
      <c r="K6" s="68" t="inlineStr">
        <is>
          <t>T-01-01</t>
        </is>
      </c>
      <c r="L6" s="68" t="inlineStr">
        <is>
          <t>MAT-2050</t>
        </is>
      </c>
      <c r="M6" s="68" t="inlineStr">
        <is>
          <t>梱包用段ボール</t>
        </is>
      </c>
      <c r="N6" s="78" t="n">
        <v>30</v>
      </c>
      <c r="O6" s="68" t="inlineStr">
        <is>
          <t>ケース</t>
        </is>
      </c>
      <c r="P6" s="68" t="inlineStr">
        <is>
          <t>在庫バランス調整</t>
        </is>
      </c>
      <c r="Q6" s="68" t="inlineStr">
        <is>
          <t>倉庫間移動</t>
        </is>
      </c>
      <c r="R6" s="68" t="inlineStr">
        <is>
          <t>予定日を迎えているため、早めの承認が必要です。</t>
        </is>
      </c>
      <c r="S6" s="77" t="n">
        <v>46160</v>
      </c>
      <c r="T6" s="77" t="n">
        <v>46162</v>
      </c>
    </row>
    <row r="7">
      <c r="A7" s="68" t="inlineStr">
        <is>
          <t>LTR-0003</t>
        </is>
      </c>
      <c r="B7" s="68" t="inlineStr">
        <is>
          <t>TR-202605-003</t>
        </is>
      </c>
      <c r="C7" s="68" t="inlineStr">
        <is>
          <t>承認済み</t>
        </is>
      </c>
      <c r="D7" s="68" t="inlineStr">
        <is>
          <t>田中健</t>
        </is>
      </c>
      <c r="E7" s="77" t="n">
        <v>46161</v>
      </c>
      <c r="F7" s="77" t="n">
        <v>46165</v>
      </c>
      <c r="G7" s="68" t="inlineStr">
        <is>
          <t>通常</t>
        </is>
      </c>
      <c r="H7" s="68" t="inlineStr">
        <is>
          <t>中継倉庫</t>
        </is>
      </c>
      <c r="I7" s="68" t="inlineStr">
        <is>
          <t>T-02-03</t>
        </is>
      </c>
      <c r="J7" s="68" t="inlineStr">
        <is>
          <t>中央倉庫</t>
        </is>
      </c>
      <c r="K7" s="68" t="inlineStr">
        <is>
          <t>A-05-02</t>
        </is>
      </c>
      <c r="L7" s="68" t="inlineStr">
        <is>
          <t>MAT-3308</t>
        </is>
      </c>
      <c r="M7" s="68" t="inlineStr">
        <is>
          <t>ラベルロール</t>
        </is>
      </c>
      <c r="N7" s="78" t="n">
        <v>8</v>
      </c>
      <c r="O7" s="68" t="inlineStr">
        <is>
          <t>ケース</t>
        </is>
      </c>
      <c r="P7" s="68" t="inlineStr">
        <is>
          <t>補充調整</t>
        </is>
      </c>
      <c r="Q7" s="68" t="inlineStr">
        <is>
          <t>ピッキングエリア補充</t>
        </is>
      </c>
      <c r="R7" s="68" t="inlineStr">
        <is>
          <t>承認済みです。実行担当者の手配待ちです。</t>
        </is>
      </c>
      <c r="S7" s="77" t="n">
        <v>46161</v>
      </c>
      <c r="T7" s="77" t="n">
        <v>46163</v>
      </c>
    </row>
    <row r="8">
      <c r="A8" s="68" t="inlineStr">
        <is>
          <t>LTR-0004</t>
        </is>
      </c>
      <c r="B8" s="68" t="inlineStr">
        <is>
          <t>TR-202605-004</t>
        </is>
      </c>
      <c r="C8" s="68" t="inlineStr">
        <is>
          <t>実行待ち</t>
        </is>
      </c>
      <c r="D8" s="68" t="inlineStr">
        <is>
          <t>高橋美咲</t>
        </is>
      </c>
      <c r="E8" s="77" t="n">
        <v>46162</v>
      </c>
      <c r="F8" s="77" t="n">
        <v>46163</v>
      </c>
      <c r="G8" s="68" t="inlineStr">
        <is>
          <t>緊急</t>
        </is>
      </c>
      <c r="H8" s="68" t="inlineStr">
        <is>
          <t>返品倉庫</t>
        </is>
      </c>
      <c r="I8" s="68" t="inlineStr">
        <is>
          <t>R-01-05</t>
        </is>
      </c>
      <c r="J8" s="68" t="inlineStr">
        <is>
          <t>返品倉庫</t>
        </is>
      </c>
      <c r="K8" s="68" t="inlineStr">
        <is>
          <t>R-03-02</t>
        </is>
      </c>
      <c r="L8" s="68" t="inlineStr">
        <is>
          <t>MAT-4210</t>
        </is>
      </c>
      <c r="M8" s="68" t="inlineStr">
        <is>
          <t>返品検査待ち品</t>
        </is>
      </c>
      <c r="N8" s="78" t="n">
        <v>12</v>
      </c>
      <c r="O8" s="68" t="inlineStr">
        <is>
          <t>パレット</t>
        </is>
      </c>
      <c r="P8" s="68" t="inlineStr">
        <is>
          <t>異常品隔離</t>
        </is>
      </c>
      <c r="Q8" s="68" t="inlineStr">
        <is>
          <t>返品エリア移動</t>
        </is>
      </c>
      <c r="R8" s="68" t="inlineStr">
        <is>
          <t>再検査エリアへ隔離し、実行後にラベルを確認します。</t>
        </is>
      </c>
      <c r="S8" s="77" t="n">
        <v>46162</v>
      </c>
      <c r="T8" s="77" t="n">
        <v>46163</v>
      </c>
    </row>
    <row r="9">
      <c r="A9" s="68" t="inlineStr">
        <is>
          <t>LTR-0005</t>
        </is>
      </c>
      <c r="B9" s="68" t="inlineStr">
        <is>
          <t>TR-202605-005</t>
        </is>
      </c>
      <c r="C9" s="68" t="inlineStr">
        <is>
          <t>完了</t>
        </is>
      </c>
      <c r="D9" s="68" t="inlineStr">
        <is>
          <t>佐藤太郎</t>
        </is>
      </c>
      <c r="E9" s="77" t="n">
        <v>46156</v>
      </c>
      <c r="F9" s="77" t="n">
        <v>46158</v>
      </c>
      <c r="G9" s="68" t="inlineStr">
        <is>
          <t>低優先</t>
        </is>
      </c>
      <c r="H9" s="68" t="inlineStr">
        <is>
          <t>中央倉庫</t>
        </is>
      </c>
      <c r="I9" s="68" t="inlineStr">
        <is>
          <t>C-04-02</t>
        </is>
      </c>
      <c r="J9" s="68" t="inlineStr">
        <is>
          <t>中央倉庫</t>
        </is>
      </c>
      <c r="K9" s="68" t="inlineStr">
        <is>
          <t>C-01-03</t>
        </is>
      </c>
      <c r="L9" s="68" t="inlineStr">
        <is>
          <t>MAT-1188</t>
        </is>
      </c>
      <c r="M9" s="68" t="inlineStr">
        <is>
          <t>通い箱</t>
        </is>
      </c>
      <c r="N9" s="78" t="n">
        <v>45</v>
      </c>
      <c r="O9" s="68" t="inlineStr">
        <is>
          <t>個</t>
        </is>
      </c>
      <c r="P9" s="68" t="inlineStr">
        <is>
          <t>出荷準備</t>
        </is>
      </c>
      <c r="Q9" s="68" t="inlineStr">
        <is>
          <t>定常調整</t>
        </is>
      </c>
      <c r="R9" s="68" t="inlineStr">
        <is>
          <t>計画どおり完了し、台帳を更新しました。</t>
        </is>
      </c>
      <c r="S9" s="77" t="n">
        <v>46156</v>
      </c>
      <c r="T9" s="77" t="n">
        <v>46159</v>
      </c>
    </row>
    <row r="10">
      <c r="A10" s="68" t="inlineStr">
        <is>
          <t>LTR-0006</t>
        </is>
      </c>
      <c r="B10" s="68" t="inlineStr">
        <is>
          <t>TR-202605-006</t>
        </is>
      </c>
      <c r="C10" s="68" t="inlineStr">
        <is>
          <t>差戻し</t>
        </is>
      </c>
      <c r="D10" s="68" t="inlineStr">
        <is>
          <t>鈴木奈々</t>
        </is>
      </c>
      <c r="E10" s="77" t="n">
        <v>46157</v>
      </c>
      <c r="F10" s="77" t="n">
        <v>46161</v>
      </c>
      <c r="G10" s="68" t="inlineStr">
        <is>
          <t>通常</t>
        </is>
      </c>
      <c r="H10" s="68" t="inlineStr">
        <is>
          <t>中央倉庫</t>
        </is>
      </c>
      <c r="I10" s="68" t="inlineStr">
        <is>
          <t>A-06-04</t>
        </is>
      </c>
      <c r="J10" s="68" t="inlineStr">
        <is>
          <t>中継倉庫</t>
        </is>
      </c>
      <c r="K10" s="68" t="inlineStr">
        <is>
          <t>T-04-01</t>
        </is>
      </c>
      <c r="L10" s="68" t="inlineStr">
        <is>
          <t>MAT-5012</t>
        </is>
      </c>
      <c r="M10" s="68" t="inlineStr">
        <is>
          <t>予備梱包テープ</t>
        </is>
      </c>
      <c r="N10" s="78" t="n">
        <v>20</v>
      </c>
      <c r="O10" s="68" t="inlineStr">
        <is>
          <t>ケース</t>
        </is>
      </c>
      <c r="P10" s="68" t="inlineStr">
        <is>
          <t>その他</t>
        </is>
      </c>
      <c r="Q10" s="68" t="inlineStr">
        <is>
          <t>特別整理</t>
        </is>
      </c>
      <c r="R10" s="68" t="inlineStr">
        <is>
          <t>移動先ロケーションの容量不足により差し戻しました。</t>
        </is>
      </c>
      <c r="S10" s="77" t="n">
        <v>46157</v>
      </c>
      <c r="T10" s="77" t="n">
        <v>46160</v>
      </c>
    </row>
    <row r="11">
      <c r="A11" s="68" t="inlineStr">
        <is>
          <t>LTR-0007</t>
        </is>
      </c>
      <c r="B11" s="68" t="inlineStr">
        <is>
          <t>TR-202605-007</t>
        </is>
      </c>
      <c r="C11" s="68" t="inlineStr">
        <is>
          <t>取消済み</t>
        </is>
      </c>
      <c r="D11" s="68" t="inlineStr">
        <is>
          <t>田中健</t>
        </is>
      </c>
      <c r="E11" s="77" t="n">
        <v>46158</v>
      </c>
      <c r="F11" s="77" t="n">
        <v>46160</v>
      </c>
      <c r="G11" s="68" t="inlineStr">
        <is>
          <t>低優先</t>
        </is>
      </c>
      <c r="H11" s="68" t="inlineStr">
        <is>
          <t>中継倉庫</t>
        </is>
      </c>
      <c r="I11" s="68" t="inlineStr">
        <is>
          <t>T-03-06</t>
        </is>
      </c>
      <c r="J11" s="68" t="inlineStr">
        <is>
          <t>中央倉庫</t>
        </is>
      </c>
      <c r="K11" s="68" t="inlineStr">
        <is>
          <t>B-01-06</t>
        </is>
      </c>
      <c r="L11" s="68" t="inlineStr">
        <is>
          <t>MAT-7720</t>
        </is>
      </c>
      <c r="M11" s="68" t="inlineStr">
        <is>
          <t>保守部品</t>
        </is>
      </c>
      <c r="N11" s="78" t="n">
        <v>6</v>
      </c>
      <c r="O11" s="68" t="inlineStr">
        <is>
          <t>個</t>
        </is>
      </c>
      <c r="P11" s="68" t="inlineStr">
        <is>
          <t>在庫バランス調整</t>
        </is>
      </c>
      <c r="Q11" s="68" t="inlineStr">
        <is>
          <t>倉庫間移動</t>
        </is>
      </c>
      <c r="R11" s="68" t="inlineStr">
        <is>
          <t>在庫基準を調整したため移動を取消しました。</t>
        </is>
      </c>
      <c r="S11" s="77" t="n">
        <v>46158</v>
      </c>
      <c r="T11" s="77" t="n">
        <v>46160</v>
      </c>
    </row>
    <row r="12">
      <c r="A12" s="68" t="inlineStr">
        <is>
          <t>LTR-0008</t>
        </is>
      </c>
      <c r="B12" s="68" t="inlineStr">
        <is>
          <t>TR-202605-008</t>
        </is>
      </c>
      <c r="C12" s="68" t="inlineStr">
        <is>
          <t>実行待ち</t>
        </is>
      </c>
      <c r="D12" s="68" t="inlineStr">
        <is>
          <t>高橋美咲</t>
        </is>
      </c>
      <c r="E12" s="77" t="n">
        <v>46163</v>
      </c>
      <c r="F12" s="77" t="n">
        <v>46166</v>
      </c>
      <c r="G12" s="68" t="inlineStr">
        <is>
          <t>高優先</t>
        </is>
      </c>
      <c r="H12" s="68" t="inlineStr">
        <is>
          <t>中央倉庫</t>
        </is>
      </c>
      <c r="I12" s="68" t="inlineStr">
        <is>
          <t>A-02-07</t>
        </is>
      </c>
      <c r="J12" s="68" t="inlineStr">
        <is>
          <t>中継倉庫</t>
        </is>
      </c>
      <c r="K12" s="68" t="inlineStr">
        <is>
          <t>T-02-01</t>
        </is>
      </c>
      <c r="L12" s="68" t="inlineStr">
        <is>
          <t>MAT-3080</t>
        </is>
      </c>
      <c r="M12" s="68" t="inlineStr">
        <is>
          <t>販促梱包品</t>
        </is>
      </c>
      <c r="N12" s="78" t="n">
        <v>16</v>
      </c>
      <c r="O12" s="68" t="inlineStr">
        <is>
          <t>パレット</t>
        </is>
      </c>
      <c r="P12" s="68" t="inlineStr">
        <is>
          <t>出荷準備</t>
        </is>
      </c>
      <c r="Q12" s="68" t="inlineStr">
        <is>
          <t>倉庫間移動</t>
        </is>
      </c>
      <c r="R12" s="68" t="inlineStr">
        <is>
          <t>今週の出荷に向けて中継ロケーションを予約します。</t>
        </is>
      </c>
      <c r="S12" s="77" t="n">
        <v>46163</v>
      </c>
      <c r="T12" s="77" t="n">
        <v>46163</v>
      </c>
    </row>
    <row r="13">
      <c r="A13" s="68" t="inlineStr">
        <is>
          <t>LTR-0009</t>
        </is>
      </c>
      <c r="B13" s="68" t="inlineStr">
        <is>
          <t>TR-202605-009</t>
        </is>
      </c>
      <c r="C13" s="68" t="inlineStr">
        <is>
          <t>承認待ち</t>
        </is>
      </c>
      <c r="D13" s="68" t="inlineStr">
        <is>
          <t>伊藤誠</t>
        </is>
      </c>
      <c r="E13" s="77" t="n">
        <v>46163</v>
      </c>
      <c r="F13" s="77" t="n">
        <v>46167</v>
      </c>
      <c r="G13" s="68" t="inlineStr">
        <is>
          <t>通常</t>
        </is>
      </c>
      <c r="H13" s="68" t="inlineStr">
        <is>
          <t>返品倉庫</t>
        </is>
      </c>
      <c r="I13" s="68" t="inlineStr">
        <is>
          <t>R-02-01</t>
        </is>
      </c>
      <c r="J13" s="68" t="inlineStr">
        <is>
          <t>中央倉庫</t>
        </is>
      </c>
      <c r="K13" s="68" t="inlineStr">
        <is>
          <t>D-01-04</t>
        </is>
      </c>
      <c r="L13" s="68" t="inlineStr">
        <is>
          <t>MAT-9090</t>
        </is>
      </c>
      <c r="M13" s="68" t="inlineStr">
        <is>
          <t>再検査合格品</t>
        </is>
      </c>
      <c r="N13" s="78" t="n">
        <v>75</v>
      </c>
      <c r="O13" s="68" t="inlineStr">
        <is>
          <t>個</t>
        </is>
      </c>
      <c r="P13" s="68" t="inlineStr">
        <is>
          <t>補充調整</t>
        </is>
      </c>
      <c r="Q13" s="68" t="inlineStr">
        <is>
          <t>返品エリア移動</t>
        </is>
      </c>
      <c r="R13" s="68" t="inlineStr">
        <is>
          <t>再検査後に中央倉庫へ戻し、承認確認を待ちます。</t>
        </is>
      </c>
      <c r="S13" s="77" t="n">
        <v>46163</v>
      </c>
      <c r="T13" s="77" t="n">
        <v>46163</v>
      </c>
    </row>
    <row r="14">
      <c r="A14" s="68" t="inlineStr">
        <is>
          <t>LTR-0010</t>
        </is>
      </c>
      <c r="B14" s="68" t="inlineStr">
        <is>
          <t>TR-202605-010</t>
        </is>
      </c>
      <c r="C14" s="68" t="inlineStr">
        <is>
          <t>完了</t>
        </is>
      </c>
      <c r="D14" s="68" t="inlineStr">
        <is>
          <t>佐藤太郎</t>
        </is>
      </c>
      <c r="E14" s="77" t="n">
        <v>46153</v>
      </c>
      <c r="F14" s="77" t="n">
        <v>46155</v>
      </c>
      <c r="G14" s="68" t="inlineStr">
        <is>
          <t>通常</t>
        </is>
      </c>
      <c r="H14" s="68" t="inlineStr">
        <is>
          <t>中央倉庫</t>
        </is>
      </c>
      <c r="I14" s="68" t="inlineStr">
        <is>
          <t>B-03-03</t>
        </is>
      </c>
      <c r="J14" s="68" t="inlineStr">
        <is>
          <t>中央倉庫</t>
        </is>
      </c>
      <c r="K14" s="68" t="inlineStr">
        <is>
          <t>B-04-02</t>
        </is>
      </c>
      <c r="L14" s="68" t="inlineStr">
        <is>
          <t>MAT-2215</t>
        </is>
      </c>
      <c r="M14" s="68" t="inlineStr">
        <is>
          <t>ピッキングコンテナ</t>
        </is>
      </c>
      <c r="N14" s="78" t="n">
        <v>60</v>
      </c>
      <c r="O14" s="68" t="inlineStr">
        <is>
          <t>個</t>
        </is>
      </c>
      <c r="P14" s="68" t="inlineStr">
        <is>
          <t>区画再編</t>
        </is>
      </c>
      <c r="Q14" s="68" t="inlineStr">
        <is>
          <t>ピッキングエリア補充</t>
        </is>
      </c>
      <c r="R14" s="68" t="inlineStr">
        <is>
          <t>実行は完了し、再確認で差異はありません。</t>
        </is>
      </c>
      <c r="S14" s="77" t="n">
        <v>46153</v>
      </c>
      <c r="T14" s="77" t="n">
        <v>46155</v>
      </c>
    </row>
    <row r="15">
      <c r="A15" s="68" t="inlineStr">
        <is>
          <t>LTR-0011</t>
        </is>
      </c>
      <c r="B15" s="68" t="inlineStr">
        <is>
          <t>TR-202605-011</t>
        </is>
      </c>
      <c r="C15" s="68" t="inlineStr">
        <is>
          <t>承認済み</t>
        </is>
      </c>
      <c r="D15" s="68" t="inlineStr">
        <is>
          <t>鈴木奈々</t>
        </is>
      </c>
      <c r="E15" s="77" t="n">
        <v>46162</v>
      </c>
      <c r="F15" s="77" t="n">
        <v>46168</v>
      </c>
      <c r="G15" s="68" t="inlineStr">
        <is>
          <t>高優先</t>
        </is>
      </c>
      <c r="H15" s="68" t="inlineStr">
        <is>
          <t>中継倉庫</t>
        </is>
      </c>
      <c r="I15" s="68" t="inlineStr">
        <is>
          <t>T-01-04</t>
        </is>
      </c>
      <c r="J15" s="68" t="inlineStr">
        <is>
          <t>中継倉庫</t>
        </is>
      </c>
      <c r="K15" s="68" t="inlineStr">
        <is>
          <t>T-05-02</t>
        </is>
      </c>
      <c r="L15" s="68" t="inlineStr">
        <is>
          <t>MAT-6100</t>
        </is>
      </c>
      <c r="M15" s="68" t="inlineStr">
        <is>
          <t>季節在庫品</t>
        </is>
      </c>
      <c r="N15" s="78" t="n">
        <v>10</v>
      </c>
      <c r="O15" s="68" t="inlineStr">
        <is>
          <t>パレット</t>
        </is>
      </c>
      <c r="P15" s="68" t="inlineStr">
        <is>
          <t>区画再編</t>
        </is>
      </c>
      <c r="Q15" s="68" t="inlineStr">
        <is>
          <t>特別整理</t>
        </is>
      </c>
      <c r="R15" s="68" t="inlineStr">
        <is>
          <t>特別整理は承認済みで、実行日程の調整待ちです。</t>
        </is>
      </c>
      <c r="S15" s="77" t="n">
        <v>46162</v>
      </c>
      <c r="T15" s="77" t="n">
        <v>46163</v>
      </c>
    </row>
    <row r="16">
      <c r="A16" s="68" t="inlineStr">
        <is>
          <t>LTR-0012</t>
        </is>
      </c>
      <c r="B16" s="68" t="inlineStr">
        <is>
          <t>TR-202605-012</t>
        </is>
      </c>
      <c r="C16" s="68" t="inlineStr">
        <is>
          <t>実行待ち</t>
        </is>
      </c>
      <c r="D16" s="68" t="inlineStr">
        <is>
          <t>田中健</t>
        </is>
      </c>
      <c r="E16" s="77" t="n">
        <v>46163</v>
      </c>
      <c r="F16" s="77" t="n">
        <v>46170</v>
      </c>
      <c r="G16" s="68" t="inlineStr">
        <is>
          <t>通常</t>
        </is>
      </c>
      <c r="H16" s="68" t="inlineStr">
        <is>
          <t>中央倉庫</t>
        </is>
      </c>
      <c r="I16" s="68" t="inlineStr">
        <is>
          <t>A-05-08</t>
        </is>
      </c>
      <c r="J16" s="68" t="inlineStr">
        <is>
          <t>中央倉庫</t>
        </is>
      </c>
      <c r="K16" s="68" t="inlineStr">
        <is>
          <t>A-06-01</t>
        </is>
      </c>
      <c r="L16" s="68" t="inlineStr">
        <is>
          <t>MAT-7140</t>
        </is>
      </c>
      <c r="M16" s="68" t="inlineStr">
        <is>
          <t>棚卸前小物</t>
        </is>
      </c>
      <c r="N16" s="78" t="n">
        <v>200</v>
      </c>
      <c r="O16" s="68" t="inlineStr">
        <is>
          <t>個</t>
        </is>
      </c>
      <c r="P16" s="68" t="inlineStr">
        <is>
          <t>在庫バランス調整</t>
        </is>
      </c>
      <c r="Q16" s="68" t="inlineStr">
        <is>
          <t>定常調整</t>
        </is>
      </c>
      <c r="R16" s="68" t="inlineStr">
        <is>
          <t>棚卸前にロケーションを集約します。</t>
        </is>
      </c>
      <c r="S16" s="77" t="n">
        <v>46163</v>
      </c>
      <c r="T16" s="77" t="n">
        <v>46163</v>
      </c>
    </row>
    <row r="17">
      <c r="A17" s="68" t="str"/>
      <c r="B17" s="68" t="str"/>
      <c r="C17" s="68" t="str"/>
      <c r="D17" s="68" t="str"/>
      <c r="E17" s="77" t="str"/>
      <c r="F17" s="77" t="str"/>
      <c r="G17" s="68" t="str"/>
      <c r="H17" s="68" t="str"/>
      <c r="I17" s="68" t="str"/>
      <c r="J17" s="68" t="str"/>
      <c r="K17" s="68" t="str"/>
      <c r="L17" s="68" t="str"/>
      <c r="M17" s="68" t="str"/>
      <c r="N17" s="78" t="str"/>
      <c r="O17" s="68" t="str"/>
      <c r="P17" s="68" t="str"/>
      <c r="Q17" s="68" t="str"/>
      <c r="R17" s="68" t="str"/>
      <c r="S17" s="77" t="str"/>
      <c r="T17" s="77" t="str"/>
    </row>
    <row r="18">
      <c r="A18" s="68" t="str"/>
      <c r="B18" s="68" t="str"/>
      <c r="C18" s="68" t="str"/>
      <c r="D18" s="68" t="str"/>
      <c r="E18" s="77" t="str"/>
      <c r="F18" s="77" t="str"/>
      <c r="G18" s="68" t="str"/>
      <c r="H18" s="68" t="str"/>
      <c r="I18" s="68" t="str"/>
      <c r="J18" s="68" t="str"/>
      <c r="K18" s="68" t="str"/>
      <c r="L18" s="68" t="str"/>
      <c r="M18" s="68" t="str"/>
      <c r="N18" s="78" t="str"/>
      <c r="O18" s="68" t="str"/>
      <c r="P18" s="68" t="str"/>
      <c r="Q18" s="68" t="str"/>
      <c r="R18" s="68" t="str"/>
      <c r="S18" s="77" t="str"/>
      <c r="T18" s="77" t="str"/>
    </row>
    <row r="19">
      <c r="A19" s="68" t="str"/>
      <c r="B19" s="68" t="str"/>
      <c r="C19" s="68" t="str"/>
      <c r="D19" s="68" t="str"/>
      <c r="E19" s="77" t="str"/>
      <c r="F19" s="77" t="str"/>
      <c r="G19" s="68" t="str"/>
      <c r="H19" s="68" t="str"/>
      <c r="I19" s="68" t="str"/>
      <c r="J19" s="68" t="str"/>
      <c r="K19" s="68" t="str"/>
      <c r="L19" s="68" t="str"/>
      <c r="M19" s="68" t="str"/>
      <c r="N19" s="78" t="str"/>
      <c r="O19" s="68" t="str"/>
      <c r="P19" s="68" t="str"/>
      <c r="Q19" s="68" t="str"/>
      <c r="R19" s="68" t="str"/>
      <c r="S19" s="77" t="str"/>
      <c r="T19" s="77" t="str"/>
    </row>
    <row r="20">
      <c r="A20" s="68" t="str"/>
      <c r="B20" s="68" t="str"/>
      <c r="C20" s="68" t="str"/>
      <c r="D20" s="68" t="str"/>
      <c r="E20" s="77" t="str"/>
      <c r="F20" s="77" t="str"/>
      <c r="G20" s="68" t="str"/>
      <c r="H20" s="68" t="str"/>
      <c r="I20" s="68" t="str"/>
      <c r="J20" s="68" t="str"/>
      <c r="K20" s="68" t="str"/>
      <c r="L20" s="68" t="str"/>
      <c r="M20" s="68" t="str"/>
      <c r="N20" s="78" t="str"/>
      <c r="O20" s="68" t="str"/>
      <c r="P20" s="68" t="str"/>
      <c r="Q20" s="68" t="str"/>
      <c r="R20" s="68" t="str"/>
      <c r="S20" s="77" t="str"/>
      <c r="T20" s="77" t="str"/>
    </row>
    <row r="21">
      <c r="A21" s="68" t="str"/>
      <c r="B21" s="68" t="str"/>
      <c r="C21" s="68" t="str"/>
      <c r="D21" s="68" t="str"/>
      <c r="E21" s="77" t="str"/>
      <c r="F21" s="77" t="str"/>
      <c r="G21" s="68" t="str"/>
      <c r="H21" s="68" t="str"/>
      <c r="I21" s="68" t="str"/>
      <c r="J21" s="68" t="str"/>
      <c r="K21" s="68" t="str"/>
      <c r="L21" s="68" t="str"/>
      <c r="M21" s="68" t="str"/>
      <c r="N21" s="78" t="str"/>
      <c r="O21" s="68" t="str"/>
      <c r="P21" s="68" t="str"/>
      <c r="Q21" s="68" t="str"/>
      <c r="R21" s="68" t="str"/>
      <c r="S21" s="77" t="str"/>
      <c r="T21" s="77" t="str"/>
    </row>
    <row r="22">
      <c r="A22" s="68" t="str"/>
      <c r="B22" s="68" t="str"/>
      <c r="C22" s="68" t="str"/>
      <c r="D22" s="68" t="str"/>
      <c r="E22" s="77" t="str"/>
      <c r="F22" s="77" t="str"/>
      <c r="G22" s="68" t="str"/>
      <c r="H22" s="68" t="str"/>
      <c r="I22" s="68" t="str"/>
      <c r="J22" s="68" t="str"/>
      <c r="K22" s="68" t="str"/>
      <c r="L22" s="68" t="str"/>
      <c r="M22" s="68" t="str"/>
      <c r="N22" s="78" t="str"/>
      <c r="O22" s="68" t="str"/>
      <c r="P22" s="68" t="str"/>
      <c r="Q22" s="68" t="str"/>
      <c r="R22" s="68" t="str"/>
      <c r="S22" s="77" t="str"/>
      <c r="T22" s="77" t="str"/>
    </row>
    <row r="23">
      <c r="A23" s="68" t="str"/>
      <c r="B23" s="68" t="str"/>
      <c r="C23" s="68" t="str"/>
      <c r="D23" s="68" t="str"/>
      <c r="E23" s="77" t="str"/>
      <c r="F23" s="77" t="str"/>
      <c r="G23" s="68" t="str"/>
      <c r="H23" s="68" t="str"/>
      <c r="I23" s="68" t="str"/>
      <c r="J23" s="68" t="str"/>
      <c r="K23" s="68" t="str"/>
      <c r="L23" s="68" t="str"/>
      <c r="M23" s="68" t="str"/>
      <c r="N23" s="78" t="str"/>
      <c r="O23" s="68" t="str"/>
      <c r="P23" s="68" t="str"/>
      <c r="Q23" s="68" t="str"/>
      <c r="R23" s="68" t="str"/>
      <c r="S23" s="77" t="str"/>
      <c r="T23" s="77" t="str"/>
    </row>
    <row r="24">
      <c r="A24" s="68" t="str"/>
      <c r="B24" s="68" t="str"/>
      <c r="C24" s="68" t="str"/>
      <c r="D24" s="68" t="str"/>
      <c r="E24" s="77" t="str"/>
      <c r="F24" s="77" t="str"/>
      <c r="G24" s="68" t="str"/>
      <c r="H24" s="68" t="str"/>
      <c r="I24" s="68" t="str"/>
      <c r="J24" s="68" t="str"/>
      <c r="K24" s="68" t="str"/>
      <c r="L24" s="68" t="str"/>
      <c r="M24" s="68" t="str"/>
      <c r="N24" s="78" t="str"/>
      <c r="O24" s="68" t="str"/>
      <c r="P24" s="68" t="str"/>
      <c r="Q24" s="68" t="str"/>
      <c r="R24" s="68" t="str"/>
      <c r="S24" s="77" t="str"/>
      <c r="T24" s="77" t="str"/>
    </row>
  </sheetData>
  <conditionalFormatting sqref="C5:C24">
    <cfRule type="containsText" priority="1" operator="containsText" dxfId="0" text="異常"/>
    <cfRule type="containsText" priority="2" operator="containsText" dxfId="1" text="完了"/>
    <cfRule type="containsText" priority="3" operator="containsText" dxfId="1" text="承認済み"/>
    <cfRule type="containsText" priority="4" operator="containsText" dxfId="3" text="承認待ち"/>
    <cfRule type="containsText" priority="5" operator="containsText" dxfId="4" text="実行待ち"/>
  </conditionalFormatting>
  <dataValidations count="12">
    <dataValidation sqref="C5:C2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'選択肢'!$E$5:$E$11</formula1>
    </dataValidation>
    <dataValidation sqref="E5:E24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  <dataValidation sqref="F5:F24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  <dataValidation sqref="G5:G2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'選択肢'!$E$12:$E$15</formula1>
    </dataValidation>
    <dataValidation sqref="H5:H2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'選択肢'!$E$16:$E$18</formula1>
    </dataValidation>
    <dataValidation sqref="J5:J2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'選択肢'!$E$16:$E$18</formula1>
    </dataValidation>
    <dataValidation sqref="N5:N24" showDropDown="0" showInputMessage="1" showErrorMessage="1" allowBlank="1" errorTitle="数値が正しくありません" error="0以上の数値を入力してください。" promptTitle="数値入力" prompt="0以上の数値を入力してください。" type="whole" errorStyle="warning" operator="greaterThanOrEqual">
      <formula1>0</formula1>
    </dataValidation>
    <dataValidation sqref="O5:O2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'選択肢'!$E$19:$E$22</formula1>
    </dataValidation>
    <dataValidation sqref="P5:P2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'選択肢'!$E$23:$E$28</formula1>
    </dataValidation>
    <dataValidation sqref="Q5:Q2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'選択肢'!$E$29:$E$33</formula1>
    </dataValidation>
    <dataValidation sqref="S5:S24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  <dataValidation sqref="T5:T24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</dataValidation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/>
  </sheetPr>
  <dimension ref="A1:P24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6" customWidth="1" min="5" max="5"/>
    <col width="16" customWidth="1" min="6" max="6"/>
    <col width="18" customWidth="1" min="7" max="7"/>
    <col width="18" customWidth="1" min="8" max="8"/>
    <col width="18" customWidth="1" min="9" max="9"/>
    <col width="12" customWidth="1" min="10" max="10"/>
    <col width="12" customWidth="1" min="11" max="11"/>
    <col width="18" customWidth="1" min="12" max="12"/>
    <col width="18" customWidth="1" min="13" max="13"/>
    <col width="36" customWidth="1" min="14" max="14"/>
    <col width="14" customWidth="1" min="15" max="15"/>
    <col width="14" customWidth="1" min="16" max="16"/>
  </cols>
  <sheetData>
    <row r="1">
      <c r="A1" s="4" t="inlineStr">
        <is>
          <t>ロケーション台帳</t>
        </is>
      </c>
      <c r="B1" s="4" t="str"/>
      <c r="C1" s="4" t="str"/>
      <c r="D1" s="4" t="str"/>
      <c r="E1" s="4" t="str"/>
      <c r="F1" s="4" t="str"/>
      <c r="G1" s="4" t="str"/>
      <c r="H1" s="4" t="str"/>
      <c r="I1" s="4" t="str"/>
      <c r="J1" s="4" t="str"/>
      <c r="K1" s="4" t="str"/>
      <c r="L1" s="4" t="str"/>
      <c r="M1" s="4" t="str"/>
      <c r="N1" s="4" t="str"/>
      <c r="O1" s="4" t="str"/>
      <c r="P1" s="4" t="str"/>
    </row>
    <row r="2">
      <c r="A2" s="67" t="inlineStr">
        <is>
          <t>倉庫ロケーション、品目、数量、直近の移動記録を管理する軽量な台帳です。</t>
        </is>
      </c>
      <c r="B2" s="67" t="str"/>
      <c r="C2" s="67" t="str"/>
      <c r="D2" s="67" t="str"/>
      <c r="E2" s="67" t="str"/>
      <c r="F2" s="67" t="str"/>
      <c r="G2" s="67" t="str"/>
      <c r="H2" s="67" t="str"/>
      <c r="I2" s="67" t="str"/>
      <c r="J2" s="67" t="str"/>
      <c r="K2" s="67" t="str"/>
      <c r="L2" s="67" t="str"/>
      <c r="M2" s="67" t="str"/>
      <c r="N2" s="67" t="str"/>
      <c r="O2" s="67" t="str"/>
      <c r="P2" s="67" t="str"/>
    </row>
    <row r="3">
      <c r="A3" s="67" t="inlineStr">
        <is>
          <t>濃い緑の見出しは必須項目、灰緑の見出しは任意項目です。できるだけ選択肢を使い、記録IDは一意にしてください。</t>
        </is>
      </c>
      <c r="B3" s="67" t="str"/>
      <c r="C3" s="67" t="str"/>
      <c r="D3" s="67" t="str"/>
      <c r="E3" s="67" t="str"/>
      <c r="F3" s="67" t="str"/>
      <c r="G3" s="67" t="str"/>
      <c r="H3" s="67" t="str"/>
      <c r="I3" s="67" t="str"/>
      <c r="J3" s="67" t="str"/>
      <c r="K3" s="67" t="str"/>
      <c r="L3" s="67" t="str"/>
      <c r="M3" s="67" t="str"/>
      <c r="N3" s="67" t="str"/>
      <c r="O3" s="67" t="str"/>
      <c r="P3" s="67" t="str"/>
    </row>
    <row r="4">
      <c r="A4" s="24" t="inlineStr">
        <is>
          <t>台帳記録ID</t>
        </is>
      </c>
      <c r="B4" s="24" t="inlineStr">
        <is>
          <t>台帳番号</t>
        </is>
      </c>
      <c r="C4" s="24" t="inlineStr">
        <is>
          <t>ロケーション状態</t>
        </is>
      </c>
      <c r="D4" s="24" t="inlineStr">
        <is>
          <t>ロケーション担当者</t>
        </is>
      </c>
      <c r="E4" s="24" t="inlineStr">
        <is>
          <t>倉庫</t>
        </is>
      </c>
      <c r="F4" s="24" t="inlineStr">
        <is>
          <t>ロケーションコード</t>
        </is>
      </c>
      <c r="G4" s="56" t="inlineStr">
        <is>
          <t>エリアコード</t>
        </is>
      </c>
      <c r="H4" s="56" t="inlineStr">
        <is>
          <t>現在品目コード</t>
        </is>
      </c>
      <c r="I4" s="56" t="inlineStr">
        <is>
          <t>現在品目名</t>
        </is>
      </c>
      <c r="J4" s="24" t="inlineStr">
        <is>
          <t>現在数量</t>
        </is>
      </c>
      <c r="K4" s="56" t="inlineStr">
        <is>
          <t>予約数量</t>
        </is>
      </c>
      <c r="L4" s="24" t="inlineStr">
        <is>
          <t>単位</t>
        </is>
      </c>
      <c r="M4" s="56" t="inlineStr">
        <is>
          <t>直近移動記録ID</t>
        </is>
      </c>
      <c r="N4" s="56" t="inlineStr">
        <is>
          <t>メモ</t>
        </is>
      </c>
      <c r="O4" s="24" t="inlineStr">
        <is>
          <t>作成日</t>
        </is>
      </c>
      <c r="P4" s="24" t="inlineStr">
        <is>
          <t>更新日</t>
        </is>
      </c>
    </row>
    <row r="5">
      <c r="A5" s="68" t="inlineStr">
        <is>
          <t>LOC-0001</t>
        </is>
      </c>
      <c r="B5" s="68" t="inlineStr">
        <is>
          <t>LG-202605-001</t>
        </is>
      </c>
      <c r="C5" s="68" t="inlineStr">
        <is>
          <t>使用中</t>
        </is>
      </c>
      <c r="D5" s="68" t="inlineStr">
        <is>
          <t>佐藤太郎</t>
        </is>
      </c>
      <c r="E5" s="68" t="inlineStr">
        <is>
          <t>中央倉庫</t>
        </is>
      </c>
      <c r="F5" s="68" t="inlineStr">
        <is>
          <t>A-03-01</t>
        </is>
      </c>
      <c r="G5" s="68" t="inlineStr">
        <is>
          <t>Aゾーン</t>
        </is>
      </c>
      <c r="H5" s="68" t="inlineStr">
        <is>
          <t>MAT-1001</t>
        </is>
      </c>
      <c r="I5" s="68" t="inlineStr">
        <is>
          <t>標準ねじセット</t>
        </is>
      </c>
      <c r="J5" s="78" t="n">
        <v>240</v>
      </c>
      <c r="K5" s="78" t="n">
        <v>20</v>
      </c>
      <c r="L5" s="68" t="inlineStr">
        <is>
          <t>個</t>
        </is>
      </c>
      <c r="M5" s="68" t="inlineStr">
        <is>
          <t>LTR-0001</t>
        </is>
      </c>
      <c r="N5" s="68" t="inlineStr">
        <is>
          <t>移動完了後に一部容量を解放します。</t>
        </is>
      </c>
      <c r="O5" s="77" t="n">
        <v>46143</v>
      </c>
      <c r="P5" s="77" t="n">
        <v>46163</v>
      </c>
    </row>
    <row r="6">
      <c r="A6" s="68" t="inlineStr">
        <is>
          <t>LOC-0002</t>
        </is>
      </c>
      <c r="B6" s="68" t="inlineStr">
        <is>
          <t>LG-202605-002</t>
        </is>
      </c>
      <c r="C6" s="68" t="inlineStr">
        <is>
          <t>利用可</t>
        </is>
      </c>
      <c r="D6" s="68" t="inlineStr">
        <is>
          <t>鈴木奈々</t>
        </is>
      </c>
      <c r="E6" s="68" t="inlineStr">
        <is>
          <t>中央倉庫</t>
        </is>
      </c>
      <c r="F6" s="68" t="inlineStr">
        <is>
          <t>A-01-02</t>
        </is>
      </c>
      <c r="G6" s="68" t="inlineStr">
        <is>
          <t>Aゾーン</t>
        </is>
      </c>
      <c r="H6" s="68" t="str"/>
      <c r="I6" s="68" t="str"/>
      <c r="J6" s="78" t="n">
        <v>0</v>
      </c>
      <c r="K6" s="78" t="n">
        <v>0</v>
      </c>
      <c r="L6" s="68" t="inlineStr">
        <is>
          <t>個</t>
        </is>
      </c>
      <c r="M6" s="68" t="inlineStr">
        <is>
          <t>LTR-0001</t>
        </is>
      </c>
      <c r="N6" s="68" t="inlineStr">
        <is>
          <t>移動先ロケーションとして区画再編用に予約済みです。</t>
        </is>
      </c>
      <c r="O6" s="77" t="n">
        <v>46143</v>
      </c>
      <c r="P6" s="77" t="n">
        <v>46163</v>
      </c>
    </row>
    <row r="7">
      <c r="A7" s="68" t="inlineStr">
        <is>
          <t>LOC-0003</t>
        </is>
      </c>
      <c r="B7" s="68" t="inlineStr">
        <is>
          <t>LG-202605-003</t>
        </is>
      </c>
      <c r="C7" s="68" t="inlineStr">
        <is>
          <t>予約済み</t>
        </is>
      </c>
      <c r="D7" s="68" t="inlineStr">
        <is>
          <t>田中健</t>
        </is>
      </c>
      <c r="E7" s="68" t="inlineStr">
        <is>
          <t>中継倉庫</t>
        </is>
      </c>
      <c r="F7" s="68" t="inlineStr">
        <is>
          <t>T-01-01</t>
        </is>
      </c>
      <c r="G7" s="68" t="inlineStr">
        <is>
          <t>Tゾーン</t>
        </is>
      </c>
      <c r="H7" s="68" t="str"/>
      <c r="I7" s="68" t="str"/>
      <c r="J7" s="78" t="n">
        <v>0</v>
      </c>
      <c r="K7" s="78" t="n">
        <v>30</v>
      </c>
      <c r="L7" s="68" t="inlineStr">
        <is>
          <t>ケース</t>
        </is>
      </c>
      <c r="M7" s="68" t="inlineStr">
        <is>
          <t>LTR-0002</t>
        </is>
      </c>
      <c r="N7" s="68" t="inlineStr">
        <is>
          <t>倉庫間移動の承認待ちです。</t>
        </is>
      </c>
      <c r="O7" s="77" t="n">
        <v>46144</v>
      </c>
      <c r="P7" s="77" t="n">
        <v>46162</v>
      </c>
    </row>
    <row r="8">
      <c r="A8" s="68" t="inlineStr">
        <is>
          <t>LOC-0004</t>
        </is>
      </c>
      <c r="B8" s="68" t="inlineStr">
        <is>
          <t>LG-202605-004</t>
        </is>
      </c>
      <c r="C8" s="68" t="inlineStr">
        <is>
          <t>使用中</t>
        </is>
      </c>
      <c r="D8" s="68" t="inlineStr">
        <is>
          <t>高橋美咲</t>
        </is>
      </c>
      <c r="E8" s="68" t="inlineStr">
        <is>
          <t>返品倉庫</t>
        </is>
      </c>
      <c r="F8" s="68" t="inlineStr">
        <is>
          <t>R-01-05</t>
        </is>
      </c>
      <c r="G8" s="68" t="inlineStr">
        <is>
          <t>Rゾーン</t>
        </is>
      </c>
      <c r="H8" s="68" t="inlineStr">
        <is>
          <t>MAT-4210</t>
        </is>
      </c>
      <c r="I8" s="68" t="inlineStr">
        <is>
          <t>返品検査待ち品</t>
        </is>
      </c>
      <c r="J8" s="78" t="n">
        <v>18</v>
      </c>
      <c r="K8" s="78" t="n">
        <v>12</v>
      </c>
      <c r="L8" s="68" t="inlineStr">
        <is>
          <t>パレット</t>
        </is>
      </c>
      <c r="M8" s="68" t="inlineStr">
        <is>
          <t>LTR-0004</t>
        </is>
      </c>
      <c r="N8" s="68" t="inlineStr">
        <is>
          <t>異常品隔離前のロケーションです。</t>
        </is>
      </c>
      <c r="O8" s="77" t="n">
        <v>46145</v>
      </c>
      <c r="P8" s="77" t="n">
        <v>46163</v>
      </c>
    </row>
    <row r="9">
      <c r="A9" s="68" t="inlineStr">
        <is>
          <t>LOC-0005</t>
        </is>
      </c>
      <c r="B9" s="68" t="inlineStr">
        <is>
          <t>LG-202605-005</t>
        </is>
      </c>
      <c r="C9" s="68" t="inlineStr">
        <is>
          <t>利用可</t>
        </is>
      </c>
      <c r="D9" s="68" t="inlineStr">
        <is>
          <t>佐藤太郎</t>
        </is>
      </c>
      <c r="E9" s="68" t="inlineStr">
        <is>
          <t>返品倉庫</t>
        </is>
      </c>
      <c r="F9" s="68" t="inlineStr">
        <is>
          <t>R-03-02</t>
        </is>
      </c>
      <c r="G9" s="68" t="inlineStr">
        <is>
          <t>Rゾーン</t>
        </is>
      </c>
      <c r="H9" s="68" t="str"/>
      <c r="I9" s="68" t="str"/>
      <c r="J9" s="78" t="n">
        <v>0</v>
      </c>
      <c r="K9" s="78" t="n">
        <v>12</v>
      </c>
      <c r="L9" s="68" t="inlineStr">
        <is>
          <t>パレット</t>
        </is>
      </c>
      <c r="M9" s="68" t="inlineStr">
        <is>
          <t>LTR-0004</t>
        </is>
      </c>
      <c r="N9" s="68" t="inlineStr">
        <is>
          <t>再検査隔離の移動先ロケーションです。</t>
        </is>
      </c>
      <c r="O9" s="77" t="n">
        <v>46145</v>
      </c>
      <c r="P9" s="77" t="n">
        <v>46163</v>
      </c>
    </row>
    <row r="10">
      <c r="A10" s="68" t="inlineStr">
        <is>
          <t>LOC-0006</t>
        </is>
      </c>
      <c r="B10" s="68" t="inlineStr">
        <is>
          <t>LG-202605-006</t>
        </is>
      </c>
      <c r="C10" s="68" t="inlineStr">
        <is>
          <t>使用中</t>
        </is>
      </c>
      <c r="D10" s="68" t="inlineStr">
        <is>
          <t>鈴木奈々</t>
        </is>
      </c>
      <c r="E10" s="68" t="inlineStr">
        <is>
          <t>中央倉庫</t>
        </is>
      </c>
      <c r="F10" s="68" t="inlineStr">
        <is>
          <t>C-01-03</t>
        </is>
      </c>
      <c r="G10" s="68" t="inlineStr">
        <is>
          <t>Cゾーン</t>
        </is>
      </c>
      <c r="H10" s="68" t="inlineStr">
        <is>
          <t>MAT-1188</t>
        </is>
      </c>
      <c r="I10" s="68" t="inlineStr">
        <is>
          <t>通い箱</t>
        </is>
      </c>
      <c r="J10" s="78" t="n">
        <v>45</v>
      </c>
      <c r="K10" s="78" t="n">
        <v>0</v>
      </c>
      <c r="L10" s="68" t="inlineStr">
        <is>
          <t>個</t>
        </is>
      </c>
      <c r="M10" s="68" t="inlineStr">
        <is>
          <t>LTR-0005</t>
        </is>
      </c>
      <c r="N10" s="68" t="inlineStr">
        <is>
          <t>移動完了後の現在ロケーションです。</t>
        </is>
      </c>
      <c r="O10" s="77" t="n">
        <v>46146</v>
      </c>
      <c r="P10" s="77" t="n">
        <v>46159</v>
      </c>
    </row>
    <row r="11">
      <c r="A11" s="68" t="inlineStr">
        <is>
          <t>LOC-0007</t>
        </is>
      </c>
      <c r="B11" s="68" t="inlineStr">
        <is>
          <t>LG-202605-007</t>
        </is>
      </c>
      <c r="C11" s="68" t="inlineStr">
        <is>
          <t>使用停止</t>
        </is>
      </c>
      <c r="D11" s="68" t="inlineStr">
        <is>
          <t>田中健</t>
        </is>
      </c>
      <c r="E11" s="68" t="inlineStr">
        <is>
          <t>中央倉庫</t>
        </is>
      </c>
      <c r="F11" s="68" t="inlineStr">
        <is>
          <t>A-06-04</t>
        </is>
      </c>
      <c r="G11" s="68" t="inlineStr">
        <is>
          <t>Aゾーン</t>
        </is>
      </c>
      <c r="H11" s="68" t="inlineStr">
        <is>
          <t>MAT-5012</t>
        </is>
      </c>
      <c r="I11" s="68" t="inlineStr">
        <is>
          <t>予備梱包テープ</t>
        </is>
      </c>
      <c r="J11" s="78" t="n">
        <v>20</v>
      </c>
      <c r="K11" s="78" t="n">
        <v>0</v>
      </c>
      <c r="L11" s="68" t="inlineStr">
        <is>
          <t>ケース</t>
        </is>
      </c>
      <c r="M11" s="68" t="inlineStr">
        <is>
          <t>LTR-0006</t>
        </is>
      </c>
      <c r="N11" s="68" t="inlineStr">
        <is>
          <t>容量確認中のため、当面は移動しません。</t>
        </is>
      </c>
      <c r="O11" s="77" t="n">
        <v>46147</v>
      </c>
      <c r="P11" s="77" t="n">
        <v>46160</v>
      </c>
    </row>
    <row r="12">
      <c r="A12" s="68" t="inlineStr">
        <is>
          <t>LOC-0008</t>
        </is>
      </c>
      <c r="B12" s="68" t="inlineStr">
        <is>
          <t>LG-202605-008</t>
        </is>
      </c>
      <c r="C12" s="68" t="inlineStr">
        <is>
          <t>予約済み</t>
        </is>
      </c>
      <c r="D12" s="68" t="inlineStr">
        <is>
          <t>高橋美咲</t>
        </is>
      </c>
      <c r="E12" s="68" t="inlineStr">
        <is>
          <t>中継倉庫</t>
        </is>
      </c>
      <c r="F12" s="68" t="inlineStr">
        <is>
          <t>T-02-01</t>
        </is>
      </c>
      <c r="G12" s="68" t="inlineStr">
        <is>
          <t>Tゾーン</t>
        </is>
      </c>
      <c r="H12" s="68" t="str"/>
      <c r="I12" s="68" t="str"/>
      <c r="J12" s="78" t="n">
        <v>0</v>
      </c>
      <c r="K12" s="78" t="n">
        <v>16</v>
      </c>
      <c r="L12" s="68" t="inlineStr">
        <is>
          <t>パレット</t>
        </is>
      </c>
      <c r="M12" s="68" t="inlineStr">
        <is>
          <t>LTR-0008</t>
        </is>
      </c>
      <c r="N12" s="68" t="inlineStr">
        <is>
          <t>出荷準備用の移動先ロケーションです。</t>
        </is>
      </c>
      <c r="O12" s="77" t="n">
        <v>46148</v>
      </c>
      <c r="P12" s="77" t="n">
        <v>46163</v>
      </c>
    </row>
    <row r="13">
      <c r="A13" s="68" t="inlineStr">
        <is>
          <t>LOC-0009</t>
        </is>
      </c>
      <c r="B13" s="68" t="inlineStr">
        <is>
          <t>LG-202605-009</t>
        </is>
      </c>
      <c r="C13" s="68" t="inlineStr">
        <is>
          <t>使用中</t>
        </is>
      </c>
      <c r="D13" s="68" t="inlineStr">
        <is>
          <t>伊藤誠</t>
        </is>
      </c>
      <c r="E13" s="68" t="inlineStr">
        <is>
          <t>返品倉庫</t>
        </is>
      </c>
      <c r="F13" s="68" t="inlineStr">
        <is>
          <t>R-02-01</t>
        </is>
      </c>
      <c r="G13" s="68" t="inlineStr">
        <is>
          <t>Rゾーン</t>
        </is>
      </c>
      <c r="H13" s="68" t="inlineStr">
        <is>
          <t>MAT-9090</t>
        </is>
      </c>
      <c r="I13" s="68" t="inlineStr">
        <is>
          <t>再検査合格品</t>
        </is>
      </c>
      <c r="J13" s="78" t="n">
        <v>75</v>
      </c>
      <c r="K13" s="78" t="n">
        <v>75</v>
      </c>
      <c r="L13" s="68" t="inlineStr">
        <is>
          <t>個</t>
        </is>
      </c>
      <c r="M13" s="68" t="inlineStr">
        <is>
          <t>LTR-0009</t>
        </is>
      </c>
      <c r="N13" s="68" t="inlineStr">
        <is>
          <t>中央倉庫へ戻す予定です。</t>
        </is>
      </c>
      <c r="O13" s="77" t="n">
        <v>46149</v>
      </c>
      <c r="P13" s="77" t="n">
        <v>46163</v>
      </c>
    </row>
    <row r="14">
      <c r="A14" s="68" t="inlineStr">
        <is>
          <t>LOC-0010</t>
        </is>
      </c>
      <c r="B14" s="68" t="inlineStr">
        <is>
          <t>LG-202605-010</t>
        </is>
      </c>
      <c r="C14" s="68" t="inlineStr">
        <is>
          <t>使用中</t>
        </is>
      </c>
      <c r="D14" s="68" t="inlineStr">
        <is>
          <t>佐藤太郎</t>
        </is>
      </c>
      <c r="E14" s="68" t="inlineStr">
        <is>
          <t>中央倉庫</t>
        </is>
      </c>
      <c r="F14" s="68" t="inlineStr">
        <is>
          <t>B-04-02</t>
        </is>
      </c>
      <c r="G14" s="68" t="inlineStr">
        <is>
          <t>Bゾーン</t>
        </is>
      </c>
      <c r="H14" s="68" t="inlineStr">
        <is>
          <t>MAT-2215</t>
        </is>
      </c>
      <c r="I14" s="68" t="inlineStr">
        <is>
          <t>ピッキングコンテナ</t>
        </is>
      </c>
      <c r="J14" s="78" t="n">
        <v>60</v>
      </c>
      <c r="K14" s="78" t="n">
        <v>0</v>
      </c>
      <c r="L14" s="68" t="inlineStr">
        <is>
          <t>個</t>
        </is>
      </c>
      <c r="M14" s="68" t="inlineStr">
        <is>
          <t>LTR-0010</t>
        </is>
      </c>
      <c r="N14" s="68" t="inlineStr">
        <is>
          <t>ピッキングエリアの補充は完了しました。</t>
        </is>
      </c>
      <c r="O14" s="77" t="n">
        <v>46150</v>
      </c>
      <c r="P14" s="77" t="n">
        <v>46155</v>
      </c>
    </row>
    <row r="15">
      <c r="A15" s="68" t="inlineStr">
        <is>
          <t>LOC-0011</t>
        </is>
      </c>
      <c r="B15" s="68" t="inlineStr">
        <is>
          <t>LG-202605-011</t>
        </is>
      </c>
      <c r="C15" s="68" t="inlineStr">
        <is>
          <t>予約済み</t>
        </is>
      </c>
      <c r="D15" s="68" t="inlineStr">
        <is>
          <t>鈴木奈々</t>
        </is>
      </c>
      <c r="E15" s="68" t="inlineStr">
        <is>
          <t>中継倉庫</t>
        </is>
      </c>
      <c r="F15" s="68" t="inlineStr">
        <is>
          <t>T-05-02</t>
        </is>
      </c>
      <c r="G15" s="68" t="inlineStr">
        <is>
          <t>Tゾーン</t>
        </is>
      </c>
      <c r="H15" s="68" t="str"/>
      <c r="I15" s="68" t="str"/>
      <c r="J15" s="78" t="n">
        <v>0</v>
      </c>
      <c r="K15" s="78" t="n">
        <v>10</v>
      </c>
      <c r="L15" s="68" t="inlineStr">
        <is>
          <t>パレット</t>
        </is>
      </c>
      <c r="M15" s="68" t="inlineStr">
        <is>
          <t>LTR-0011</t>
        </is>
      </c>
      <c r="N15" s="68" t="inlineStr">
        <is>
          <t>特別整理の移動先ロケーションです。</t>
        </is>
      </c>
      <c r="O15" s="77" t="n">
        <v>46151</v>
      </c>
      <c r="P15" s="77" t="n">
        <v>46163</v>
      </c>
    </row>
    <row r="16">
      <c r="A16" s="68" t="inlineStr">
        <is>
          <t>LOC-0012</t>
        </is>
      </c>
      <c r="B16" s="68" t="inlineStr">
        <is>
          <t>LG-202605-012</t>
        </is>
      </c>
      <c r="C16" s="68" t="inlineStr">
        <is>
          <t>利用可</t>
        </is>
      </c>
      <c r="D16" s="68" t="inlineStr">
        <is>
          <t>田中健</t>
        </is>
      </c>
      <c r="E16" s="68" t="inlineStr">
        <is>
          <t>中央倉庫</t>
        </is>
      </c>
      <c r="F16" s="68" t="inlineStr">
        <is>
          <t>A-06-01</t>
        </is>
      </c>
      <c r="G16" s="68" t="inlineStr">
        <is>
          <t>Aゾーン</t>
        </is>
      </c>
      <c r="H16" s="68" t="str"/>
      <c r="I16" s="68" t="str"/>
      <c r="J16" s="78" t="n">
        <v>0</v>
      </c>
      <c r="K16" s="78" t="n">
        <v>200</v>
      </c>
      <c r="L16" s="68" t="inlineStr">
        <is>
          <t>個</t>
        </is>
      </c>
      <c r="M16" s="68" t="inlineStr">
        <is>
          <t>LTR-0012</t>
        </is>
      </c>
      <c r="N16" s="68" t="inlineStr">
        <is>
          <t>棚卸前集約の移動先ロケーションです。</t>
        </is>
      </c>
      <c r="O16" s="77" t="n">
        <v>46152</v>
      </c>
      <c r="P16" s="77" t="n">
        <v>46163</v>
      </c>
    </row>
    <row r="17">
      <c r="A17" s="68" t="str"/>
      <c r="B17" s="68" t="str"/>
      <c r="C17" s="68" t="str"/>
      <c r="D17" s="68" t="str"/>
      <c r="E17" s="68" t="str"/>
      <c r="F17" s="68" t="str"/>
      <c r="G17" s="68" t="str"/>
      <c r="H17" s="68" t="str"/>
      <c r="I17" s="68" t="str"/>
      <c r="J17" s="78" t="str"/>
      <c r="K17" s="78" t="str"/>
      <c r="L17" s="68" t="str"/>
      <c r="M17" s="68" t="str"/>
      <c r="N17" s="68" t="str"/>
      <c r="O17" s="77" t="str"/>
      <c r="P17" s="77" t="str"/>
    </row>
    <row r="18">
      <c r="A18" s="68" t="str"/>
      <c r="B18" s="68" t="str"/>
      <c r="C18" s="68" t="str"/>
      <c r="D18" s="68" t="str"/>
      <c r="E18" s="68" t="str"/>
      <c r="F18" s="68" t="str"/>
      <c r="G18" s="68" t="str"/>
      <c r="H18" s="68" t="str"/>
      <c r="I18" s="68" t="str"/>
      <c r="J18" s="78" t="str"/>
      <c r="K18" s="78" t="str"/>
      <c r="L18" s="68" t="str"/>
      <c r="M18" s="68" t="str"/>
      <c r="N18" s="68" t="str"/>
      <c r="O18" s="77" t="str"/>
      <c r="P18" s="77" t="str"/>
    </row>
    <row r="19">
      <c r="A19" s="68" t="str"/>
      <c r="B19" s="68" t="str"/>
      <c r="C19" s="68" t="str"/>
      <c r="D19" s="68" t="str"/>
      <c r="E19" s="68" t="str"/>
      <c r="F19" s="68" t="str"/>
      <c r="G19" s="68" t="str"/>
      <c r="H19" s="68" t="str"/>
      <c r="I19" s="68" t="str"/>
      <c r="J19" s="78" t="str"/>
      <c r="K19" s="78" t="str"/>
      <c r="L19" s="68" t="str"/>
      <c r="M19" s="68" t="str"/>
      <c r="N19" s="68" t="str"/>
      <c r="O19" s="77" t="str"/>
      <c r="P19" s="77" t="str"/>
    </row>
    <row r="20">
      <c r="A20" s="68" t="str"/>
      <c r="B20" s="68" t="str"/>
      <c r="C20" s="68" t="str"/>
      <c r="D20" s="68" t="str"/>
      <c r="E20" s="68" t="str"/>
      <c r="F20" s="68" t="str"/>
      <c r="G20" s="68" t="str"/>
      <c r="H20" s="68" t="str"/>
      <c r="I20" s="68" t="str"/>
      <c r="J20" s="78" t="str"/>
      <c r="K20" s="78" t="str"/>
      <c r="L20" s="68" t="str"/>
      <c r="M20" s="68" t="str"/>
      <c r="N20" s="68" t="str"/>
      <c r="O20" s="77" t="str"/>
      <c r="P20" s="77" t="str"/>
    </row>
    <row r="21">
      <c r="A21" s="68" t="str"/>
      <c r="B21" s="68" t="str"/>
      <c r="C21" s="68" t="str"/>
      <c r="D21" s="68" t="str"/>
      <c r="E21" s="68" t="str"/>
      <c r="F21" s="68" t="str"/>
      <c r="G21" s="68" t="str"/>
      <c r="H21" s="68" t="str"/>
      <c r="I21" s="68" t="str"/>
      <c r="J21" s="78" t="str"/>
      <c r="K21" s="78" t="str"/>
      <c r="L21" s="68" t="str"/>
      <c r="M21" s="68" t="str"/>
      <c r="N21" s="68" t="str"/>
      <c r="O21" s="77" t="str"/>
      <c r="P21" s="77" t="str"/>
    </row>
    <row r="22">
      <c r="A22" s="68" t="str"/>
      <c r="B22" s="68" t="str"/>
      <c r="C22" s="68" t="str"/>
      <c r="D22" s="68" t="str"/>
      <c r="E22" s="68" t="str"/>
      <c r="F22" s="68" t="str"/>
      <c r="G22" s="68" t="str"/>
      <c r="H22" s="68" t="str"/>
      <c r="I22" s="68" t="str"/>
      <c r="J22" s="78" t="str"/>
      <c r="K22" s="78" t="str"/>
      <c r="L22" s="68" t="str"/>
      <c r="M22" s="68" t="str"/>
      <c r="N22" s="68" t="str"/>
      <c r="O22" s="77" t="str"/>
      <c r="P22" s="77" t="str"/>
    </row>
    <row r="23">
      <c r="A23" s="68" t="str"/>
      <c r="B23" s="68" t="str"/>
      <c r="C23" s="68" t="str"/>
      <c r="D23" s="68" t="str"/>
      <c r="E23" s="68" t="str"/>
      <c r="F23" s="68" t="str"/>
      <c r="G23" s="68" t="str"/>
      <c r="H23" s="68" t="str"/>
      <c r="I23" s="68" t="str"/>
      <c r="J23" s="78" t="str"/>
      <c r="K23" s="78" t="str"/>
      <c r="L23" s="68" t="str"/>
      <c r="M23" s="68" t="str"/>
      <c r="N23" s="68" t="str"/>
      <c r="O23" s="77" t="str"/>
      <c r="P23" s="77" t="str"/>
    </row>
    <row r="24">
      <c r="A24" s="68" t="str"/>
      <c r="B24" s="68" t="str"/>
      <c r="C24" s="68" t="str"/>
      <c r="D24" s="68" t="str"/>
      <c r="E24" s="68" t="str"/>
      <c r="F24" s="68" t="str"/>
      <c r="G24" s="68" t="str"/>
      <c r="H24" s="68" t="str"/>
      <c r="I24" s="68" t="str"/>
      <c r="J24" s="78" t="str"/>
      <c r="K24" s="78" t="str"/>
      <c r="L24" s="68" t="str"/>
      <c r="M24" s="68" t="str"/>
      <c r="N24" s="68" t="str"/>
      <c r="O24" s="77" t="str"/>
      <c r="P24" s="77" t="str"/>
    </row>
  </sheetData>
  <conditionalFormatting sqref="C5:C24">
    <cfRule type="containsText" priority="1" operator="containsText" dxfId="0" text="異常"/>
    <cfRule type="containsText" priority="2" operator="containsText" dxfId="1" text="完了"/>
    <cfRule type="containsText" priority="3" operator="containsText" dxfId="1" text="承認済み"/>
    <cfRule type="containsText" priority="4" operator="containsText" dxfId="3" text="承認待ち"/>
    <cfRule type="containsText" priority="5" operator="containsText" dxfId="4" text="実行待ち"/>
  </conditionalFormatting>
  <dataValidations count="8">
    <dataValidation sqref="C5:C2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'選択肢'!$E$34:$E$37</formula1>
    </dataValidation>
    <dataValidation sqref="E5:E2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'選択肢'!$E$16:$E$18</formula1>
    </dataValidation>
    <dataValidation sqref="J5:J24" showDropDown="0" showInputMessage="1" showErrorMessage="1" allowBlank="1" errorTitle="数値が正しくありません" error="0以上の数値を入力してください。" promptTitle="数値入力" prompt="0以上の数値を入力してください。" type="whole" errorStyle="warning" operator="greaterThanOrEqual">
      <formula1>0</formula1>
    </dataValidation>
    <dataValidation sqref="K5:K24" showDropDown="0" showInputMessage="1" showErrorMessage="1" allowBlank="1" errorTitle="数値が正しくありません" error="0以上の数値を入力してください。" promptTitle="数値入力" prompt="0以上の数値を入力してください。" type="whole" errorStyle="warning" operator="greaterThanOrEqual">
      <formula1>0</formula1>
    </dataValidation>
    <dataValidation sqref="L5:L2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'選択肢'!$E$19:$E$22</formula1>
    </dataValidation>
    <dataValidation sqref="M5:M24" showDropDown="0" showInputMessage="1" showErrorMessage="1" allowBlank="1" errorTitle="関連が正しくありません" error="既存の親テーブル記録IDを入力してください。" promptTitle="関連記録" prompt="親テーブル内の有効な記録IDを選択してください。" type="list" errorStyle="warning">
      <formula1>'移動記録'!$A$5:$A$24</formula1>
    </dataValidation>
    <dataValidation sqref="O5:O24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  <dataValidation sqref="P5:P24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</dataValidation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/>
  </sheetPr>
  <dimension ref="A1:L29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4" customWidth="1" min="8" max="8"/>
    <col width="18" customWidth="1" min="9" max="9"/>
    <col width="36" customWidth="1" min="10" max="10"/>
    <col width="14" customWidth="1" min="11" max="11"/>
    <col width="14" customWidth="1" min="12" max="12"/>
  </cols>
  <sheetData>
    <row r="1">
      <c r="A1" s="4" t="inlineStr">
        <is>
          <t>承認確認</t>
        </is>
      </c>
      <c r="B1" s="4" t="str"/>
      <c r="C1" s="4" t="str"/>
      <c r="D1" s="4" t="str"/>
      <c r="E1" s="4" t="str"/>
      <c r="F1" s="4" t="str"/>
      <c r="G1" s="4" t="str"/>
      <c r="H1" s="4" t="str"/>
      <c r="I1" s="4" t="str"/>
      <c r="J1" s="4" t="str"/>
      <c r="K1" s="4" t="str"/>
      <c r="L1" s="4" t="str"/>
    </row>
    <row r="2">
      <c r="A2" s="67" t="inlineStr">
        <is>
          <t>ロケーション移動の承認確認一覧を記録します。システム承認フローには拡張しません。</t>
        </is>
      </c>
      <c r="B2" s="67" t="str"/>
      <c r="C2" s="67" t="str"/>
      <c r="D2" s="67" t="str"/>
      <c r="E2" s="67" t="str"/>
      <c r="F2" s="67" t="str"/>
      <c r="G2" s="67" t="str"/>
      <c r="H2" s="67" t="str"/>
      <c r="I2" s="67" t="str"/>
      <c r="J2" s="67" t="str"/>
      <c r="K2" s="67" t="str"/>
      <c r="L2" s="67" t="str"/>
    </row>
    <row r="3">
      <c r="A3" s="67" t="inlineStr">
        <is>
          <t>濃い緑の見出しは必須項目、灰緑の見出しは任意項目です。できるだけ選択肢を使い、記録IDは一意にしてください。</t>
        </is>
      </c>
      <c r="B3" s="67" t="str"/>
      <c r="C3" s="67" t="str"/>
      <c r="D3" s="67" t="str"/>
      <c r="E3" s="67" t="str"/>
      <c r="F3" s="67" t="str"/>
      <c r="G3" s="67" t="str"/>
      <c r="H3" s="67" t="str"/>
      <c r="I3" s="67" t="str"/>
      <c r="J3" s="67" t="str"/>
      <c r="K3" s="67" t="str"/>
      <c r="L3" s="67" t="str"/>
    </row>
    <row r="4">
      <c r="A4" s="24" t="inlineStr">
        <is>
          <t>承認記録ID</t>
        </is>
      </c>
      <c r="B4" s="24" t="inlineStr">
        <is>
          <t>承認番号</t>
        </is>
      </c>
      <c r="C4" s="24" t="inlineStr">
        <is>
          <t>承認ステータス</t>
        </is>
      </c>
      <c r="D4" s="24" t="inlineStr">
        <is>
          <t>承認担当者</t>
        </is>
      </c>
      <c r="E4" s="24" t="inlineStr">
        <is>
          <t>移動記録ID</t>
        </is>
      </c>
      <c r="F4" s="24" t="inlineStr">
        <is>
          <t>承認ノード</t>
        </is>
      </c>
      <c r="G4" s="24" t="inlineStr">
        <is>
          <t>承認者</t>
        </is>
      </c>
      <c r="H4" s="56" t="inlineStr">
        <is>
          <t>承認日</t>
        </is>
      </c>
      <c r="I4" s="56" t="inlineStr">
        <is>
          <t>通知方法</t>
        </is>
      </c>
      <c r="J4" s="56" t="inlineStr">
        <is>
          <t>承認メモ</t>
        </is>
      </c>
      <c r="K4" s="24" t="inlineStr">
        <is>
          <t>作成日</t>
        </is>
      </c>
      <c r="L4" s="24" t="inlineStr">
        <is>
          <t>更新日</t>
        </is>
      </c>
    </row>
    <row r="5">
      <c r="A5" s="68" t="inlineStr">
        <is>
          <t>APR-0001</t>
        </is>
      </c>
      <c r="B5" s="68" t="inlineStr">
        <is>
          <t>AP-202605-001</t>
        </is>
      </c>
      <c r="C5" s="68" t="inlineStr">
        <is>
          <t>承認待ち</t>
        </is>
      </c>
      <c r="D5" s="68" t="inlineStr">
        <is>
          <t>鈴木奈々</t>
        </is>
      </c>
      <c r="E5" s="68" t="inlineStr">
        <is>
          <t>LTR-0002</t>
        </is>
      </c>
      <c r="F5" s="68" t="inlineStr">
        <is>
          <t>倉庫責任者</t>
        </is>
      </c>
      <c r="G5" s="68" t="inlineStr">
        <is>
          <t>山田係長</t>
        </is>
      </c>
      <c r="H5" s="77" t="n"/>
      <c r="I5" s="68" t="inlineStr">
        <is>
          <t>社内メッセージ</t>
        </is>
      </c>
      <c r="J5" s="68" t="inlineStr">
        <is>
          <t>倉庫責任者による移動先ロケーション容量の確認待ちです。</t>
        </is>
      </c>
      <c r="K5" s="77" t="n">
        <v>46160</v>
      </c>
      <c r="L5" s="77" t="n">
        <v>46162</v>
      </c>
    </row>
    <row r="6">
      <c r="A6" s="68" t="inlineStr">
        <is>
          <t>APR-0002</t>
        </is>
      </c>
      <c r="B6" s="68" t="inlineStr">
        <is>
          <t>AP-202605-002</t>
        </is>
      </c>
      <c r="C6" s="68" t="inlineStr">
        <is>
          <t>承認済み</t>
        </is>
      </c>
      <c r="D6" s="68" t="inlineStr">
        <is>
          <t>田中健</t>
        </is>
      </c>
      <c r="E6" s="68" t="inlineStr">
        <is>
          <t>LTR-0003</t>
        </is>
      </c>
      <c r="F6" s="68" t="inlineStr">
        <is>
          <t>在庫管理</t>
        </is>
      </c>
      <c r="G6" s="68" t="inlineStr">
        <is>
          <t>小林マネージャー</t>
        </is>
      </c>
      <c r="H6" s="77" t="n">
        <v>46162</v>
      </c>
      <c r="I6" s="68" t="inlineStr">
        <is>
          <t>表内メモ</t>
        </is>
      </c>
      <c r="J6" s="68" t="inlineStr">
        <is>
          <t>補充を承認しました。実行前にラベルを確認します。</t>
        </is>
      </c>
      <c r="K6" s="77" t="n">
        <v>46161</v>
      </c>
      <c r="L6" s="77" t="n">
        <v>46162</v>
      </c>
    </row>
    <row r="7">
      <c r="A7" s="68" t="inlineStr">
        <is>
          <t>APR-0003</t>
        </is>
      </c>
      <c r="B7" s="68" t="inlineStr">
        <is>
          <t>AP-202605-003</t>
        </is>
      </c>
      <c r="C7" s="68" t="inlineStr">
        <is>
          <t>承認済み</t>
        </is>
      </c>
      <c r="D7" s="68" t="inlineStr">
        <is>
          <t>高橋美咲</t>
        </is>
      </c>
      <c r="E7" s="68" t="inlineStr">
        <is>
          <t>LTR-0004</t>
        </is>
      </c>
      <c r="F7" s="68" t="inlineStr">
        <is>
          <t>運用マネージャー</t>
        </is>
      </c>
      <c r="G7" s="68" t="inlineStr">
        <is>
          <t>中村マネージャー</t>
        </is>
      </c>
      <c r="H7" s="77" t="n">
        <v>46163</v>
      </c>
      <c r="I7" s="68" t="inlineStr">
        <is>
          <t>電話確認</t>
        </is>
      </c>
      <c r="J7" s="68" t="inlineStr">
        <is>
          <t>異常品隔離は当日中に実行する必要があります。</t>
        </is>
      </c>
      <c r="K7" s="77" t="n">
        <v>46162</v>
      </c>
      <c r="L7" s="77" t="n">
        <v>46163</v>
      </c>
    </row>
    <row r="8">
      <c r="A8" s="68" t="inlineStr">
        <is>
          <t>APR-0004</t>
        </is>
      </c>
      <c r="B8" s="68" t="inlineStr">
        <is>
          <t>AP-202605-004</t>
        </is>
      </c>
      <c r="C8" s="68" t="inlineStr">
        <is>
          <t>承認済み</t>
        </is>
      </c>
      <c r="D8" s="68" t="inlineStr">
        <is>
          <t>佐藤太郎</t>
        </is>
      </c>
      <c r="E8" s="68" t="inlineStr">
        <is>
          <t>LTR-0005</t>
        </is>
      </c>
      <c r="F8" s="68" t="inlineStr">
        <is>
          <t>倉庫責任者</t>
        </is>
      </c>
      <c r="G8" s="68" t="inlineStr">
        <is>
          <t>山田係長</t>
        </is>
      </c>
      <c r="H8" s="77" t="n">
        <v>46157</v>
      </c>
      <c r="I8" s="68" t="inlineStr">
        <is>
          <t>表内メモ</t>
        </is>
      </c>
      <c r="J8" s="68" t="inlineStr">
        <is>
          <t>定常調整は確認済みです。</t>
        </is>
      </c>
      <c r="K8" s="77" t="n">
        <v>46156</v>
      </c>
      <c r="L8" s="77" t="n">
        <v>46157</v>
      </c>
    </row>
    <row r="9">
      <c r="A9" s="68" t="inlineStr">
        <is>
          <t>APR-0005</t>
        </is>
      </c>
      <c r="B9" s="68" t="inlineStr">
        <is>
          <t>AP-202605-005</t>
        </is>
      </c>
      <c r="C9" s="68" t="inlineStr">
        <is>
          <t>差戻し</t>
        </is>
      </c>
      <c r="D9" s="68" t="inlineStr">
        <is>
          <t>鈴木奈々</t>
        </is>
      </c>
      <c r="E9" s="68" t="inlineStr">
        <is>
          <t>LTR-0006</t>
        </is>
      </c>
      <c r="F9" s="68" t="inlineStr">
        <is>
          <t>在庫管理</t>
        </is>
      </c>
      <c r="G9" s="68" t="inlineStr">
        <is>
          <t>小林マネージャー</t>
        </is>
      </c>
      <c r="H9" s="77" t="n">
        <v>46160</v>
      </c>
      <c r="I9" s="68" t="inlineStr">
        <is>
          <t>社内メッセージ</t>
        </is>
      </c>
      <c r="J9" s="68" t="inlineStr">
        <is>
          <t>移動先ロケーションの容量が不足しているため、選び直しが必要です。</t>
        </is>
      </c>
      <c r="K9" s="77" t="n">
        <v>46157</v>
      </c>
      <c r="L9" s="77" t="n">
        <v>46160</v>
      </c>
    </row>
    <row r="10">
      <c r="A10" s="68" t="inlineStr">
        <is>
          <t>APR-0006</t>
        </is>
      </c>
      <c r="B10" s="68" t="inlineStr">
        <is>
          <t>AP-202605-006</t>
        </is>
      </c>
      <c r="C10" s="68" t="inlineStr">
        <is>
          <t>取り下げ済み</t>
        </is>
      </c>
      <c r="D10" s="68" t="inlineStr">
        <is>
          <t>田中健</t>
        </is>
      </c>
      <c r="E10" s="68" t="inlineStr">
        <is>
          <t>LTR-0007</t>
        </is>
      </c>
      <c r="F10" s="68" t="inlineStr">
        <is>
          <t>倉庫責任者</t>
        </is>
      </c>
      <c r="G10" s="68" t="inlineStr">
        <is>
          <t>山田係長</t>
        </is>
      </c>
      <c r="H10" s="77" t="n">
        <v>46160</v>
      </c>
      <c r="I10" s="68" t="inlineStr">
        <is>
          <t>口頭確認</t>
        </is>
      </c>
      <c r="J10" s="68" t="inlineStr">
        <is>
          <t>申請者が取り下げました。</t>
        </is>
      </c>
      <c r="K10" s="77" t="n">
        <v>46158</v>
      </c>
      <c r="L10" s="77" t="n">
        <v>46160</v>
      </c>
    </row>
    <row r="11">
      <c r="A11" s="68" t="inlineStr">
        <is>
          <t>APR-0007</t>
        </is>
      </c>
      <c r="B11" s="68" t="inlineStr">
        <is>
          <t>AP-202605-007</t>
        </is>
      </c>
      <c r="C11" s="68" t="inlineStr">
        <is>
          <t>承認済み</t>
        </is>
      </c>
      <c r="D11" s="68" t="inlineStr">
        <is>
          <t>高橋美咲</t>
        </is>
      </c>
      <c r="E11" s="68" t="inlineStr">
        <is>
          <t>LTR-0008</t>
        </is>
      </c>
      <c r="F11" s="68" t="inlineStr">
        <is>
          <t>運用マネージャー</t>
        </is>
      </c>
      <c r="G11" s="68" t="inlineStr">
        <is>
          <t>中村マネージャー</t>
        </is>
      </c>
      <c r="H11" s="77" t="n">
        <v>46163</v>
      </c>
      <c r="I11" s="68" t="inlineStr">
        <is>
          <t>電話確認</t>
        </is>
      </c>
      <c r="J11" s="68" t="inlineStr">
        <is>
          <t>倉庫間の出荷準備を承認しました。</t>
        </is>
      </c>
      <c r="K11" s="77" t="n">
        <v>46163</v>
      </c>
      <c r="L11" s="77" t="n">
        <v>46163</v>
      </c>
    </row>
    <row r="12">
      <c r="A12" s="68" t="inlineStr">
        <is>
          <t>APR-0008</t>
        </is>
      </c>
      <c r="B12" s="68" t="inlineStr">
        <is>
          <t>AP-202605-008</t>
        </is>
      </c>
      <c r="C12" s="68" t="inlineStr">
        <is>
          <t>承認待ち</t>
        </is>
      </c>
      <c r="D12" s="68" t="inlineStr">
        <is>
          <t>伊藤誠</t>
        </is>
      </c>
      <c r="E12" s="68" t="inlineStr">
        <is>
          <t>LTR-0009</t>
        </is>
      </c>
      <c r="F12" s="68" t="inlineStr">
        <is>
          <t>在庫管理</t>
        </is>
      </c>
      <c r="G12" s="68" t="inlineStr">
        <is>
          <t>小林マネージャー</t>
        </is>
      </c>
      <c r="H12" s="77" t="n"/>
      <c r="I12" s="68" t="inlineStr">
        <is>
          <t>社内メッセージ</t>
        </is>
      </c>
      <c r="J12" s="68" t="inlineStr">
        <is>
          <t>再検査合格品を中央倉庫へ戻し、確認待ちです。</t>
        </is>
      </c>
      <c r="K12" s="77" t="n">
        <v>46163</v>
      </c>
      <c r="L12" s="77" t="n">
        <v>46163</v>
      </c>
    </row>
    <row r="13">
      <c r="A13" s="68" t="inlineStr">
        <is>
          <t>APR-0009</t>
        </is>
      </c>
      <c r="B13" s="68" t="inlineStr">
        <is>
          <t>AP-202605-009</t>
        </is>
      </c>
      <c r="C13" s="68" t="inlineStr">
        <is>
          <t>承認済み</t>
        </is>
      </c>
      <c r="D13" s="68" t="inlineStr">
        <is>
          <t>佐藤太郎</t>
        </is>
      </c>
      <c r="E13" s="68" t="inlineStr">
        <is>
          <t>LTR-0010</t>
        </is>
      </c>
      <c r="F13" s="68" t="inlineStr">
        <is>
          <t>倉庫責任者</t>
        </is>
      </c>
      <c r="G13" s="68" t="inlineStr">
        <is>
          <t>山田係長</t>
        </is>
      </c>
      <c r="H13" s="77" t="n">
        <v>46154</v>
      </c>
      <c r="I13" s="68" t="inlineStr">
        <is>
          <t>表内メモ</t>
        </is>
      </c>
      <c r="J13" s="68" t="inlineStr">
        <is>
          <t>ピッキングエリア補充を承認しました。</t>
        </is>
      </c>
      <c r="K13" s="77" t="n">
        <v>46153</v>
      </c>
      <c r="L13" s="77" t="n">
        <v>46154</v>
      </c>
    </row>
    <row r="14">
      <c r="A14" s="68" t="inlineStr">
        <is>
          <t>APR-0010</t>
        </is>
      </c>
      <c r="B14" s="68" t="inlineStr">
        <is>
          <t>AP-202605-010</t>
        </is>
      </c>
      <c r="C14" s="68" t="inlineStr">
        <is>
          <t>承認済み</t>
        </is>
      </c>
      <c r="D14" s="68" t="inlineStr">
        <is>
          <t>鈴木奈々</t>
        </is>
      </c>
      <c r="E14" s="68" t="inlineStr">
        <is>
          <t>LTR-0011</t>
        </is>
      </c>
      <c r="F14" s="68" t="inlineStr">
        <is>
          <t>運用マネージャー</t>
        </is>
      </c>
      <c r="G14" s="68" t="inlineStr">
        <is>
          <t>中村マネージャー</t>
        </is>
      </c>
      <c r="H14" s="77" t="n">
        <v>46163</v>
      </c>
      <c r="I14" s="68" t="inlineStr">
        <is>
          <t>社内メッセージ</t>
        </is>
      </c>
      <c r="J14" s="68" t="inlineStr">
        <is>
          <t>特別整理を承認しました。</t>
        </is>
      </c>
      <c r="K14" s="77" t="n">
        <v>46162</v>
      </c>
      <c r="L14" s="77" t="n">
        <v>46163</v>
      </c>
    </row>
    <row r="15">
      <c r="A15" s="68" t="inlineStr">
        <is>
          <t>APR-0011</t>
        </is>
      </c>
      <c r="B15" s="68" t="inlineStr">
        <is>
          <t>AP-202605-011</t>
        </is>
      </c>
      <c r="C15" s="68" t="inlineStr">
        <is>
          <t>承認待ち</t>
        </is>
      </c>
      <c r="D15" s="68" t="inlineStr">
        <is>
          <t>田中健</t>
        </is>
      </c>
      <c r="E15" s="68" t="inlineStr">
        <is>
          <t>LTR-0012</t>
        </is>
      </c>
      <c r="F15" s="68" t="inlineStr">
        <is>
          <t>倉庫責任者</t>
        </is>
      </c>
      <c r="G15" s="68" t="inlineStr">
        <is>
          <t>山田係長</t>
        </is>
      </c>
      <c r="H15" s="77" t="n"/>
      <c r="I15" s="68" t="inlineStr">
        <is>
          <t>表内メモ</t>
        </is>
      </c>
      <c r="J15" s="68" t="inlineStr">
        <is>
          <t>棚卸前集約申請は承認待ちです。</t>
        </is>
      </c>
      <c r="K15" s="77" t="n">
        <v>46163</v>
      </c>
      <c r="L15" s="77" t="n">
        <v>46163</v>
      </c>
    </row>
    <row r="16">
      <c r="A16" s="68" t="inlineStr">
        <is>
          <t>APR-0012</t>
        </is>
      </c>
      <c r="B16" s="68" t="inlineStr">
        <is>
          <t>AP-202605-012</t>
        </is>
      </c>
      <c r="C16" s="68" t="inlineStr">
        <is>
          <t>承認済み</t>
        </is>
      </c>
      <c r="D16" s="68" t="inlineStr">
        <is>
          <t>佐藤太郎</t>
        </is>
      </c>
      <c r="E16" s="68" t="inlineStr">
        <is>
          <t>LTR-0001</t>
        </is>
      </c>
      <c r="F16" s="68" t="inlineStr">
        <is>
          <t>在庫管理</t>
        </is>
      </c>
      <c r="G16" s="68" t="inlineStr">
        <is>
          <t>小林マネージャー</t>
        </is>
      </c>
      <c r="H16" s="77" t="n">
        <v>46163</v>
      </c>
      <c r="I16" s="68" t="inlineStr">
        <is>
          <t>口頭確認</t>
        </is>
      </c>
      <c r="J16" s="68" t="inlineStr">
        <is>
          <t>下書きは事前確認済みです。数量を補足してから提出します。</t>
        </is>
      </c>
      <c r="K16" s="77" t="n">
        <v>46163</v>
      </c>
      <c r="L16" s="77" t="n">
        <v>46163</v>
      </c>
    </row>
    <row r="17">
      <c r="A17" s="68" t="inlineStr">
        <is>
          <t>APR-0013</t>
        </is>
      </c>
      <c r="B17" s="68" t="inlineStr">
        <is>
          <t>AP-202605-013</t>
        </is>
      </c>
      <c r="C17" s="68" t="inlineStr">
        <is>
          <t>承認済み</t>
        </is>
      </c>
      <c r="D17" s="68" t="inlineStr">
        <is>
          <t>鈴木奈々</t>
        </is>
      </c>
      <c r="E17" s="68" t="inlineStr">
        <is>
          <t>LTR-0008</t>
        </is>
      </c>
      <c r="F17" s="68" t="inlineStr">
        <is>
          <t>在庫管理</t>
        </is>
      </c>
      <c r="G17" s="68" t="inlineStr">
        <is>
          <t>小林マネージャー</t>
        </is>
      </c>
      <c r="H17" s="77" t="n">
        <v>46163</v>
      </c>
      <c r="I17" s="68" t="inlineStr">
        <is>
          <t>表内メモ</t>
        </is>
      </c>
      <c r="J17" s="68" t="inlineStr">
        <is>
          <t>在庫基準に問題がないことを確認しました。</t>
        </is>
      </c>
      <c r="K17" s="77" t="n">
        <v>46163</v>
      </c>
      <c r="L17" s="77" t="n">
        <v>46163</v>
      </c>
    </row>
    <row r="18">
      <c r="A18" s="68" t="inlineStr">
        <is>
          <t>APR-0014</t>
        </is>
      </c>
      <c r="B18" s="68" t="inlineStr">
        <is>
          <t>AP-202605-014</t>
        </is>
      </c>
      <c r="C18" s="68" t="inlineStr">
        <is>
          <t>差戻し</t>
        </is>
      </c>
      <c r="D18" s="68" t="inlineStr">
        <is>
          <t>田中健</t>
        </is>
      </c>
      <c r="E18" s="68" t="inlineStr">
        <is>
          <t>LTR-0006</t>
        </is>
      </c>
      <c r="F18" s="68" t="inlineStr">
        <is>
          <t>運用マネージャー</t>
        </is>
      </c>
      <c r="G18" s="68" t="inlineStr">
        <is>
          <t>中村マネージャー</t>
        </is>
      </c>
      <c r="H18" s="77" t="n">
        <v>46160</v>
      </c>
      <c r="I18" s="68" t="inlineStr">
        <is>
          <t>社内メッセージ</t>
        </is>
      </c>
      <c r="J18" s="68" t="inlineStr">
        <is>
          <t>容量が特別整理の要件を満たしていません。</t>
        </is>
      </c>
      <c r="K18" s="77" t="n">
        <v>46158</v>
      </c>
      <c r="L18" s="77" t="n">
        <v>46160</v>
      </c>
    </row>
    <row r="19">
      <c r="A19" s="68" t="inlineStr">
        <is>
          <t>APR-0015</t>
        </is>
      </c>
      <c r="B19" s="68" t="inlineStr">
        <is>
          <t>AP-202605-015</t>
        </is>
      </c>
      <c r="C19" s="68" t="inlineStr">
        <is>
          <t>承認待ち</t>
        </is>
      </c>
      <c r="D19" s="68" t="inlineStr">
        <is>
          <t>高橋美咲</t>
        </is>
      </c>
      <c r="E19" s="68" t="inlineStr">
        <is>
          <t>LTR-0002</t>
        </is>
      </c>
      <c r="F19" s="68" t="inlineStr">
        <is>
          <t>運用マネージャー</t>
        </is>
      </c>
      <c r="G19" s="68" t="inlineStr">
        <is>
          <t>中村マネージャー</t>
        </is>
      </c>
      <c r="H19" s="77" t="n"/>
      <c r="I19" s="68" t="inlineStr">
        <is>
          <t>電話確認</t>
        </is>
      </c>
      <c r="J19" s="68" t="inlineStr">
        <is>
          <t>倉庫間移動は運用マネージャーの再確認が必要です。</t>
        </is>
      </c>
      <c r="K19" s="77" t="n">
        <v>46162</v>
      </c>
      <c r="L19" s="77" t="n">
        <v>46163</v>
      </c>
    </row>
    <row r="20">
      <c r="A20" s="68" t="str"/>
      <c r="B20" s="68" t="str"/>
      <c r="C20" s="68" t="str"/>
      <c r="D20" s="68" t="str"/>
      <c r="E20" s="68" t="str"/>
      <c r="F20" s="68" t="str"/>
      <c r="G20" s="68" t="str"/>
      <c r="H20" s="77" t="str"/>
      <c r="I20" s="68" t="str"/>
      <c r="J20" s="68" t="str"/>
      <c r="K20" s="77" t="str"/>
      <c r="L20" s="77" t="str"/>
    </row>
    <row r="21">
      <c r="A21" s="68" t="str"/>
      <c r="B21" s="68" t="str"/>
      <c r="C21" s="68" t="str"/>
      <c r="D21" s="68" t="str"/>
      <c r="E21" s="68" t="str"/>
      <c r="F21" s="68" t="str"/>
      <c r="G21" s="68" t="str"/>
      <c r="H21" s="77" t="str"/>
      <c r="I21" s="68" t="str"/>
      <c r="J21" s="68" t="str"/>
      <c r="K21" s="77" t="str"/>
      <c r="L21" s="77" t="str"/>
    </row>
    <row r="22">
      <c r="A22" s="68" t="str"/>
      <c r="B22" s="68" t="str"/>
      <c r="C22" s="68" t="str"/>
      <c r="D22" s="68" t="str"/>
      <c r="E22" s="68" t="str"/>
      <c r="F22" s="68" t="str"/>
      <c r="G22" s="68" t="str"/>
      <c r="H22" s="77" t="str"/>
      <c r="I22" s="68" t="str"/>
      <c r="J22" s="68" t="str"/>
      <c r="K22" s="77" t="str"/>
      <c r="L22" s="77" t="str"/>
    </row>
    <row r="23">
      <c r="A23" s="68" t="str"/>
      <c r="B23" s="68" t="str"/>
      <c r="C23" s="68" t="str"/>
      <c r="D23" s="68" t="str"/>
      <c r="E23" s="68" t="str"/>
      <c r="F23" s="68" t="str"/>
      <c r="G23" s="68" t="str"/>
      <c r="H23" s="77" t="str"/>
      <c r="I23" s="68" t="str"/>
      <c r="J23" s="68" t="str"/>
      <c r="K23" s="77" t="str"/>
      <c r="L23" s="77" t="str"/>
    </row>
    <row r="24">
      <c r="A24" s="68" t="str"/>
      <c r="B24" s="68" t="str"/>
      <c r="C24" s="68" t="str"/>
      <c r="D24" s="68" t="str"/>
      <c r="E24" s="68" t="str"/>
      <c r="F24" s="68" t="str"/>
      <c r="G24" s="68" t="str"/>
      <c r="H24" s="77" t="str"/>
      <c r="I24" s="68" t="str"/>
      <c r="J24" s="68" t="str"/>
      <c r="K24" s="77" t="str"/>
      <c r="L24" s="77" t="str"/>
    </row>
    <row r="25">
      <c r="A25" s="68" t="str"/>
      <c r="B25" s="68" t="str"/>
      <c r="C25" s="68" t="str"/>
      <c r="D25" s="68" t="str"/>
      <c r="E25" s="68" t="str"/>
      <c r="F25" s="68" t="str"/>
      <c r="G25" s="68" t="str"/>
      <c r="H25" s="77" t="str"/>
      <c r="I25" s="68" t="str"/>
      <c r="J25" s="68" t="str"/>
      <c r="K25" s="77" t="str"/>
      <c r="L25" s="77" t="str"/>
    </row>
    <row r="26">
      <c r="A26" s="68" t="str"/>
      <c r="B26" s="68" t="str"/>
      <c r="C26" s="68" t="str"/>
      <c r="D26" s="68" t="str"/>
      <c r="E26" s="68" t="str"/>
      <c r="F26" s="68" t="str"/>
      <c r="G26" s="68" t="str"/>
      <c r="H26" s="77" t="str"/>
      <c r="I26" s="68" t="str"/>
      <c r="J26" s="68" t="str"/>
      <c r="K26" s="77" t="str"/>
      <c r="L26" s="77" t="str"/>
    </row>
    <row r="27">
      <c r="A27" s="68" t="str"/>
      <c r="B27" s="68" t="str"/>
      <c r="C27" s="68" t="str"/>
      <c r="D27" s="68" t="str"/>
      <c r="E27" s="68" t="str"/>
      <c r="F27" s="68" t="str"/>
      <c r="G27" s="68" t="str"/>
      <c r="H27" s="77" t="str"/>
      <c r="I27" s="68" t="str"/>
      <c r="J27" s="68" t="str"/>
      <c r="K27" s="77" t="str"/>
      <c r="L27" s="77" t="str"/>
    </row>
    <row r="28">
      <c r="A28" s="68" t="str"/>
      <c r="B28" s="68" t="str"/>
      <c r="C28" s="68" t="str"/>
      <c r="D28" s="68" t="str"/>
      <c r="E28" s="68" t="str"/>
      <c r="F28" s="68" t="str"/>
      <c r="G28" s="68" t="str"/>
      <c r="H28" s="77" t="str"/>
      <c r="I28" s="68" t="str"/>
      <c r="J28" s="68" t="str"/>
      <c r="K28" s="77" t="str"/>
      <c r="L28" s="77" t="str"/>
    </row>
    <row r="29">
      <c r="A29" s="68" t="str"/>
      <c r="B29" s="68" t="str"/>
      <c r="C29" s="68" t="str"/>
      <c r="D29" s="68" t="str"/>
      <c r="E29" s="68" t="str"/>
      <c r="F29" s="68" t="str"/>
      <c r="G29" s="68" t="str"/>
      <c r="H29" s="77" t="str"/>
      <c r="I29" s="68" t="str"/>
      <c r="J29" s="68" t="str"/>
      <c r="K29" s="77" t="str"/>
      <c r="L29" s="77" t="str"/>
    </row>
  </sheetData>
  <conditionalFormatting sqref="C5:C29">
    <cfRule type="containsText" priority="1" operator="containsText" dxfId="0" text="異常"/>
    <cfRule type="containsText" priority="2" operator="containsText" dxfId="1" text="完了"/>
    <cfRule type="containsText" priority="3" operator="containsText" dxfId="1" text="承認済み"/>
    <cfRule type="containsText" priority="4" operator="containsText" dxfId="3" text="承認待ち"/>
    <cfRule type="containsText" priority="5" operator="containsText" dxfId="4" text="実行待ち"/>
  </conditionalFormatting>
  <dataValidations count="7">
    <dataValidation sqref="C5:C29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'選択肢'!$E$38:$E$41</formula1>
    </dataValidation>
    <dataValidation sqref="E5:E29" showDropDown="0" showInputMessage="1" showErrorMessage="1" allowBlank="0" errorTitle="関連が正しくありません" error="既存の親テーブル記録IDを入力してください。" promptTitle="関連記録" prompt="親テーブル内の有効な記録IDを選択してください。" type="list" errorStyle="warning">
      <formula1>'移動記録'!$A$5:$A$24</formula1>
    </dataValidation>
    <dataValidation sqref="F5:F29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'選択肢'!$E$42:$E$44</formula1>
    </dataValidation>
    <dataValidation sqref="H5:H29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  <dataValidation sqref="I5:I29" showDropDown="0" showInputMessage="1" showErrorMessage="1" allowBlank="1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'選択肢'!$E$45:$E$48</formula1>
    </dataValidation>
    <dataValidation sqref="K5:K29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  <dataValidation sqref="L5:L29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</dataValidation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/>
  </sheetPr>
  <dimension ref="A1:P34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4" customWidth="1" min="6" max="6"/>
    <col width="12" customWidth="1" min="7" max="7"/>
    <col width="18" customWidth="1" min="8" max="8"/>
    <col width="18" customWidth="1" min="9" max="9"/>
    <col width="18" customWidth="1" min="10" max="10"/>
    <col width="14" customWidth="1" min="11" max="11"/>
    <col width="18" customWidth="1" min="12" max="12"/>
    <col width="36" customWidth="1" min="13" max="13"/>
    <col width="36" customWidth="1" min="14" max="14"/>
    <col width="14" customWidth="1" min="15" max="15"/>
    <col width="14" customWidth="1" min="16" max="16"/>
  </cols>
  <sheetData>
    <row r="1">
      <c r="A1" s="4" t="inlineStr">
        <is>
          <t>実行履歴</t>
        </is>
      </c>
      <c r="B1" s="4" t="str"/>
      <c r="C1" s="4" t="str"/>
      <c r="D1" s="4" t="str"/>
      <c r="E1" s="4" t="str"/>
      <c r="F1" s="4" t="str"/>
      <c r="G1" s="4" t="str"/>
      <c r="H1" s="4" t="str"/>
      <c r="I1" s="4" t="str"/>
      <c r="J1" s="4" t="str"/>
      <c r="K1" s="4" t="str"/>
      <c r="L1" s="4" t="str"/>
      <c r="M1" s="4" t="str"/>
      <c r="N1" s="4" t="str"/>
      <c r="O1" s="4" t="str"/>
      <c r="P1" s="4" t="str"/>
    </row>
    <row r="2">
      <c r="A2" s="67" t="inlineStr">
        <is>
          <t>移動の実行履歴と確認履歴を残し、振り返りと異常追跡に使います。</t>
        </is>
      </c>
      <c r="B2" s="67" t="str"/>
      <c r="C2" s="67" t="str"/>
      <c r="D2" s="67" t="str"/>
      <c r="E2" s="67" t="str"/>
      <c r="F2" s="67" t="str"/>
      <c r="G2" s="67" t="str"/>
      <c r="H2" s="67" t="str"/>
      <c r="I2" s="67" t="str"/>
      <c r="J2" s="67" t="str"/>
      <c r="K2" s="67" t="str"/>
      <c r="L2" s="67" t="str"/>
      <c r="M2" s="67" t="str"/>
      <c r="N2" s="67" t="str"/>
      <c r="O2" s="67" t="str"/>
      <c r="P2" s="67" t="str"/>
    </row>
    <row r="3">
      <c r="A3" s="67" t="inlineStr">
        <is>
          <t>濃い緑の見出しは必須項目、灰緑の見出しは任意項目です。できるだけ選択肢を使い、記録IDは一意にしてください。</t>
        </is>
      </c>
      <c r="B3" s="67" t="str"/>
      <c r="C3" s="67" t="str"/>
      <c r="D3" s="67" t="str"/>
      <c r="E3" s="67" t="str"/>
      <c r="F3" s="67" t="str"/>
      <c r="G3" s="67" t="str"/>
      <c r="H3" s="67" t="str"/>
      <c r="I3" s="67" t="str"/>
      <c r="J3" s="67" t="str"/>
      <c r="K3" s="67" t="str"/>
      <c r="L3" s="67" t="str"/>
      <c r="M3" s="67" t="str"/>
      <c r="N3" s="67" t="str"/>
      <c r="O3" s="67" t="str"/>
      <c r="P3" s="67" t="str"/>
    </row>
    <row r="4">
      <c r="A4" s="24" t="inlineStr">
        <is>
          <t>実行記録ID</t>
        </is>
      </c>
      <c r="B4" s="24" t="inlineStr">
        <is>
          <t>実行番号</t>
        </is>
      </c>
      <c r="C4" s="24" t="inlineStr">
        <is>
          <t>実行ステータス</t>
        </is>
      </c>
      <c r="D4" s="24" t="inlineStr">
        <is>
          <t>実行担当者</t>
        </is>
      </c>
      <c r="E4" s="24" t="inlineStr">
        <is>
          <t>移動記録ID</t>
        </is>
      </c>
      <c r="F4" s="56" t="inlineStr">
        <is>
          <t>実行日</t>
        </is>
      </c>
      <c r="G4" s="24" t="inlineStr">
        <is>
          <t>実行数量</t>
        </is>
      </c>
      <c r="H4" s="56" t="inlineStr">
        <is>
          <t>ラベル・箱番号</t>
        </is>
      </c>
      <c r="I4" s="24" t="inlineStr">
        <is>
          <t>再確認要否</t>
        </is>
      </c>
      <c r="J4" s="56" t="inlineStr">
        <is>
          <t>再確認者</t>
        </is>
      </c>
      <c r="K4" s="56" t="inlineStr">
        <is>
          <t>確認日</t>
        </is>
      </c>
      <c r="L4" s="56" t="inlineStr">
        <is>
          <t>確認者</t>
        </is>
      </c>
      <c r="M4" s="56" t="inlineStr">
        <is>
          <t>異常説明</t>
        </is>
      </c>
      <c r="N4" s="56" t="inlineStr">
        <is>
          <t>結果メモ</t>
        </is>
      </c>
      <c r="O4" s="24" t="inlineStr">
        <is>
          <t>作成日</t>
        </is>
      </c>
      <c r="P4" s="24" t="inlineStr">
        <is>
          <t>更新日</t>
        </is>
      </c>
    </row>
    <row r="5">
      <c r="A5" s="68" t="inlineStr">
        <is>
          <t>EXE-0001</t>
        </is>
      </c>
      <c r="B5" s="68" t="inlineStr">
        <is>
          <t>EX-202605-001</t>
        </is>
      </c>
      <c r="C5" s="68" t="inlineStr">
        <is>
          <t>実行待ち</t>
        </is>
      </c>
      <c r="D5" s="68" t="inlineStr">
        <is>
          <t>高橋美咲</t>
        </is>
      </c>
      <c r="E5" s="68" t="inlineStr">
        <is>
          <t>LTR-0004</t>
        </is>
      </c>
      <c r="F5" s="77" t="n"/>
      <c r="G5" s="78" t="n">
        <v>0</v>
      </c>
      <c r="H5" s="68" t="inlineStr">
        <is>
          <t>BX-R0302</t>
        </is>
      </c>
      <c r="I5" s="68" t="inlineStr">
        <is>
          <t>はい</t>
        </is>
      </c>
      <c r="J5" s="68" t="inlineStr">
        <is>
          <t>田中健</t>
        </is>
      </c>
      <c r="K5" s="77" t="n"/>
      <c r="L5" s="68" t="str"/>
      <c r="M5" s="68" t="str"/>
      <c r="N5" s="68" t="inlineStr">
        <is>
          <t>現場担当者による移動開始待ちです。</t>
        </is>
      </c>
      <c r="O5" s="77" t="n">
        <v>46163</v>
      </c>
      <c r="P5" s="77" t="n">
        <v>46163</v>
      </c>
    </row>
    <row r="6">
      <c r="A6" s="68" t="inlineStr">
        <is>
          <t>EXE-0002</t>
        </is>
      </c>
      <c r="B6" s="68" t="inlineStr">
        <is>
          <t>EX-202605-002</t>
        </is>
      </c>
      <c r="C6" s="68" t="inlineStr">
        <is>
          <t>完了</t>
        </is>
      </c>
      <c r="D6" s="68" t="inlineStr">
        <is>
          <t>佐藤太郎</t>
        </is>
      </c>
      <c r="E6" s="68" t="inlineStr">
        <is>
          <t>LTR-0005</t>
        </is>
      </c>
      <c r="F6" s="77" t="n">
        <v>46158</v>
      </c>
      <c r="G6" s="78" t="n">
        <v>45</v>
      </c>
      <c r="H6" s="68" t="inlineStr">
        <is>
          <t>BX-C0103</t>
        </is>
      </c>
      <c r="I6" s="68" t="inlineStr">
        <is>
          <t>いいえ</t>
        </is>
      </c>
      <c r="J6" s="68" t="str"/>
      <c r="K6" s="77" t="n">
        <v>46159</v>
      </c>
      <c r="L6" s="68" t="inlineStr">
        <is>
          <t>鈴木奈々</t>
        </is>
      </c>
      <c r="M6" s="68" t="str"/>
      <c r="N6" s="68" t="inlineStr">
        <is>
          <t>台帳は同期済みです。</t>
        </is>
      </c>
      <c r="O6" s="77" t="n">
        <v>46158</v>
      </c>
      <c r="P6" s="77" t="n">
        <v>46159</v>
      </c>
    </row>
    <row r="7">
      <c r="A7" s="68" t="inlineStr">
        <is>
          <t>EXE-0003</t>
        </is>
      </c>
      <c r="B7" s="68" t="inlineStr">
        <is>
          <t>EX-202605-003</t>
        </is>
      </c>
      <c r="C7" s="68" t="inlineStr">
        <is>
          <t>取消済み</t>
        </is>
      </c>
      <c r="D7" s="68" t="inlineStr">
        <is>
          <t>田中健</t>
        </is>
      </c>
      <c r="E7" s="68" t="inlineStr">
        <is>
          <t>LTR-0007</t>
        </is>
      </c>
      <c r="F7" s="77" t="n"/>
      <c r="G7" s="78" t="n">
        <v>0</v>
      </c>
      <c r="H7" s="68" t="str"/>
      <c r="I7" s="68" t="inlineStr">
        <is>
          <t>いいえ</t>
        </is>
      </c>
      <c r="J7" s="68" t="str"/>
      <c r="K7" s="77" t="n">
        <v>46160</v>
      </c>
      <c r="L7" s="68" t="inlineStr">
        <is>
          <t>田中健</t>
        </is>
      </c>
      <c r="M7" s="68" t="str"/>
      <c r="N7" s="68" t="inlineStr">
        <is>
          <t>主移動が取消済みのため、実行は不要です。</t>
        </is>
      </c>
      <c r="O7" s="77" t="n">
        <v>46160</v>
      </c>
      <c r="P7" s="77" t="n">
        <v>46160</v>
      </c>
    </row>
    <row r="8">
      <c r="A8" s="68" t="inlineStr">
        <is>
          <t>EXE-0004</t>
        </is>
      </c>
      <c r="B8" s="68" t="inlineStr">
        <is>
          <t>EX-202605-004</t>
        </is>
      </c>
      <c r="C8" s="68" t="inlineStr">
        <is>
          <t>実行中</t>
        </is>
      </c>
      <c r="D8" s="68" t="inlineStr">
        <is>
          <t>高橋美咲</t>
        </is>
      </c>
      <c r="E8" s="68" t="inlineStr">
        <is>
          <t>LTR-0008</t>
        </is>
      </c>
      <c r="F8" s="77" t="n">
        <v>46163</v>
      </c>
      <c r="G8" s="78" t="n">
        <v>6</v>
      </c>
      <c r="H8" s="68" t="inlineStr">
        <is>
          <t>BX-T0201-A</t>
        </is>
      </c>
      <c r="I8" s="68" t="inlineStr">
        <is>
          <t>はい</t>
        </is>
      </c>
      <c r="J8" s="68" t="inlineStr">
        <is>
          <t>伊藤誠</t>
        </is>
      </c>
      <c r="K8" s="77" t="n"/>
      <c r="L8" s="68" t="str"/>
      <c r="M8" s="68" t="str"/>
      <c r="N8" s="68" t="inlineStr">
        <is>
          <t>第1便の6パレットを移動済みで、残りは実行待ちです。</t>
        </is>
      </c>
      <c r="O8" s="77" t="n">
        <v>46163</v>
      </c>
      <c r="P8" s="77" t="n">
        <v>46163</v>
      </c>
    </row>
    <row r="9">
      <c r="A9" s="68" t="inlineStr">
        <is>
          <t>EXE-0005</t>
        </is>
      </c>
      <c r="B9" s="68" t="inlineStr">
        <is>
          <t>EX-202605-005</t>
        </is>
      </c>
      <c r="C9" s="68" t="inlineStr">
        <is>
          <t>異常</t>
        </is>
      </c>
      <c r="D9" s="68" t="inlineStr">
        <is>
          <t>伊藤誠</t>
        </is>
      </c>
      <c r="E9" s="68" t="inlineStr">
        <is>
          <t>LTR-0002</t>
        </is>
      </c>
      <c r="F9" s="77" t="n">
        <v>46162</v>
      </c>
      <c r="G9" s="78" t="n">
        <v>0</v>
      </c>
      <c r="H9" s="68" t="str"/>
      <c r="I9" s="68" t="inlineStr">
        <is>
          <t>はい</t>
        </is>
      </c>
      <c r="J9" s="68" t="inlineStr">
        <is>
          <t>鈴木奈々</t>
        </is>
      </c>
      <c r="K9" s="77" t="n"/>
      <c r="L9" s="68" t="str"/>
      <c r="M9" s="68" t="inlineStr">
        <is>
          <t>移動先の中継ロケーションが一時使用中のため、計画どおり移動できません。</t>
        </is>
      </c>
      <c r="N9" s="68" t="inlineStr">
        <is>
          <t>移動先ロケーションの再確認が必要です。</t>
        </is>
      </c>
      <c r="O9" s="77" t="n">
        <v>46162</v>
      </c>
      <c r="P9" s="77" t="n">
        <v>46163</v>
      </c>
    </row>
    <row r="10">
      <c r="A10" s="68" t="inlineStr">
        <is>
          <t>EXE-0006</t>
        </is>
      </c>
      <c r="B10" s="68" t="inlineStr">
        <is>
          <t>EX-202605-006</t>
        </is>
      </c>
      <c r="C10" s="68" t="inlineStr">
        <is>
          <t>完了</t>
        </is>
      </c>
      <c r="D10" s="68" t="inlineStr">
        <is>
          <t>佐藤太郎</t>
        </is>
      </c>
      <c r="E10" s="68" t="inlineStr">
        <is>
          <t>LTR-0010</t>
        </is>
      </c>
      <c r="F10" s="77" t="n">
        <v>46155</v>
      </c>
      <c r="G10" s="78" t="n">
        <v>60</v>
      </c>
      <c r="H10" s="68" t="inlineStr">
        <is>
          <t>BX-B0402</t>
        </is>
      </c>
      <c r="I10" s="68" t="inlineStr">
        <is>
          <t>いいえ</t>
        </is>
      </c>
      <c r="J10" s="68" t="str"/>
      <c r="K10" s="77" t="n">
        <v>46155</v>
      </c>
      <c r="L10" s="68" t="inlineStr">
        <is>
          <t>山田係長</t>
        </is>
      </c>
      <c r="M10" s="68" t="str"/>
      <c r="N10" s="68" t="inlineStr">
        <is>
          <t>再確認で差異はありません。</t>
        </is>
      </c>
      <c r="O10" s="77" t="n">
        <v>46155</v>
      </c>
      <c r="P10" s="77" t="n">
        <v>46155</v>
      </c>
    </row>
    <row r="11">
      <c r="A11" s="68" t="inlineStr">
        <is>
          <t>EXE-0007</t>
        </is>
      </c>
      <c r="B11" s="68" t="inlineStr">
        <is>
          <t>EX-202605-007</t>
        </is>
      </c>
      <c r="C11" s="68" t="inlineStr">
        <is>
          <t>実行待ち</t>
        </is>
      </c>
      <c r="D11" s="68" t="inlineStr">
        <is>
          <t>鈴木奈々</t>
        </is>
      </c>
      <c r="E11" s="68" t="inlineStr">
        <is>
          <t>LTR-0011</t>
        </is>
      </c>
      <c r="F11" s="77" t="n"/>
      <c r="G11" s="78" t="n">
        <v>0</v>
      </c>
      <c r="H11" s="68" t="inlineStr">
        <is>
          <t>BX-T0502</t>
        </is>
      </c>
      <c r="I11" s="68" t="inlineStr">
        <is>
          <t>はい</t>
        </is>
      </c>
      <c r="J11" s="68" t="inlineStr">
        <is>
          <t>高橋美咲</t>
        </is>
      </c>
      <c r="K11" s="77" t="n"/>
      <c r="L11" s="68" t="str"/>
      <c r="M11" s="68" t="str"/>
      <c r="N11" s="68" t="inlineStr">
        <is>
          <t>特別整理はシフト調整待ちです。</t>
        </is>
      </c>
      <c r="O11" s="77" t="n">
        <v>46163</v>
      </c>
      <c r="P11" s="77" t="n">
        <v>46163</v>
      </c>
    </row>
    <row r="12">
      <c r="A12" s="68" t="inlineStr">
        <is>
          <t>EXE-0008</t>
        </is>
      </c>
      <c r="B12" s="68" t="inlineStr">
        <is>
          <t>EX-202605-008</t>
        </is>
      </c>
      <c r="C12" s="68" t="inlineStr">
        <is>
          <t>実行待ち</t>
        </is>
      </c>
      <c r="D12" s="68" t="inlineStr">
        <is>
          <t>田中健</t>
        </is>
      </c>
      <c r="E12" s="68" t="inlineStr">
        <is>
          <t>LTR-0012</t>
        </is>
      </c>
      <c r="F12" s="77" t="n"/>
      <c r="G12" s="78" t="n">
        <v>0</v>
      </c>
      <c r="H12" s="68" t="inlineStr">
        <is>
          <t>BX-A0601</t>
        </is>
      </c>
      <c r="I12" s="68" t="inlineStr">
        <is>
          <t>いいえ</t>
        </is>
      </c>
      <c r="J12" s="68" t="str"/>
      <c r="K12" s="77" t="n"/>
      <c r="L12" s="68" t="str"/>
      <c r="M12" s="68" t="str"/>
      <c r="N12" s="68" t="inlineStr">
        <is>
          <t>棚卸前に実行を手配します。</t>
        </is>
      </c>
      <c r="O12" s="77" t="n">
        <v>46163</v>
      </c>
      <c r="P12" s="77" t="n">
        <v>46163</v>
      </c>
    </row>
    <row r="13">
      <c r="A13" s="68" t="inlineStr">
        <is>
          <t>EXE-0009</t>
        </is>
      </c>
      <c r="B13" s="68" t="inlineStr">
        <is>
          <t>EX-202605-009</t>
        </is>
      </c>
      <c r="C13" s="68" t="inlineStr">
        <is>
          <t>異常</t>
        </is>
      </c>
      <c r="D13" s="68" t="inlineStr">
        <is>
          <t>高橋美咲</t>
        </is>
      </c>
      <c r="E13" s="68" t="inlineStr">
        <is>
          <t>LTR-0004</t>
        </is>
      </c>
      <c r="F13" s="77" t="n">
        <v>46163</v>
      </c>
      <c r="G13" s="78" t="n">
        <v>4</v>
      </c>
      <c r="H13" s="68" t="inlineStr">
        <is>
          <t>BX-R0302-B</t>
        </is>
      </c>
      <c r="I13" s="68" t="inlineStr">
        <is>
          <t>はい</t>
        </is>
      </c>
      <c r="J13" s="68" t="inlineStr">
        <is>
          <t>伊藤誠</t>
        </is>
      </c>
      <c r="K13" s="77" t="n"/>
      <c r="L13" s="68" t="str"/>
      <c r="M13" s="68" t="inlineStr">
        <is>
          <t>一部パレットのラベルが不鮮明なため、貼り直してから続行します。</t>
        </is>
      </c>
      <c r="N13" s="68" t="inlineStr">
        <is>
          <t>未ラベル部分は一時停止しました。</t>
        </is>
      </c>
      <c r="O13" s="77" t="n">
        <v>46163</v>
      </c>
      <c r="P13" s="77" t="n">
        <v>46163</v>
      </c>
    </row>
    <row r="14">
      <c r="A14" s="68" t="inlineStr">
        <is>
          <t>EXE-0010</t>
        </is>
      </c>
      <c r="B14" s="68" t="inlineStr">
        <is>
          <t>EX-202605-010</t>
        </is>
      </c>
      <c r="C14" s="68" t="inlineStr">
        <is>
          <t>実行中</t>
        </is>
      </c>
      <c r="D14" s="68" t="inlineStr">
        <is>
          <t>佐藤太郎</t>
        </is>
      </c>
      <c r="E14" s="68" t="inlineStr">
        <is>
          <t>LTR-0001</t>
        </is>
      </c>
      <c r="F14" s="77" t="n">
        <v>46163</v>
      </c>
      <c r="G14" s="78" t="n">
        <v>40</v>
      </c>
      <c r="H14" s="68" t="inlineStr">
        <is>
          <t>BX-A0102-A</t>
        </is>
      </c>
      <c r="I14" s="68" t="inlineStr">
        <is>
          <t>いいえ</t>
        </is>
      </c>
      <c r="J14" s="68" t="str"/>
      <c r="K14" s="77" t="n"/>
      <c r="L14" s="68" t="str"/>
      <c r="M14" s="68" t="str"/>
      <c r="N14" s="68" t="inlineStr">
        <is>
          <t>下書きの仮移動数量で、正式確認待ちです。</t>
        </is>
      </c>
      <c r="O14" s="77" t="n">
        <v>46163</v>
      </c>
      <c r="P14" s="77" t="n">
        <v>46163</v>
      </c>
    </row>
    <row r="15">
      <c r="A15" s="68" t="inlineStr">
        <is>
          <t>EXE-0011</t>
        </is>
      </c>
      <c r="B15" s="68" t="inlineStr">
        <is>
          <t>EX-202605-011</t>
        </is>
      </c>
      <c r="C15" s="68" t="inlineStr">
        <is>
          <t>完了</t>
        </is>
      </c>
      <c r="D15" s="68" t="inlineStr">
        <is>
          <t>鈴木奈々</t>
        </is>
      </c>
      <c r="E15" s="68" t="inlineStr">
        <is>
          <t>LTR-0005</t>
        </is>
      </c>
      <c r="F15" s="77" t="n">
        <v>46158</v>
      </c>
      <c r="G15" s="78" t="n">
        <v>45</v>
      </c>
      <c r="H15" s="68" t="inlineStr">
        <is>
          <t>BX-C0103-B</t>
        </is>
      </c>
      <c r="I15" s="68" t="inlineStr">
        <is>
          <t>はい</t>
        </is>
      </c>
      <c r="J15" s="68" t="inlineStr">
        <is>
          <t>田中健</t>
        </is>
      </c>
      <c r="K15" s="77" t="n">
        <v>46159</v>
      </c>
      <c r="L15" s="68" t="inlineStr">
        <is>
          <t>鈴木奈々</t>
        </is>
      </c>
      <c r="M15" s="68" t="str"/>
      <c r="N15" s="68" t="inlineStr">
        <is>
          <t>再確認記録を追記します。</t>
        </is>
      </c>
      <c r="O15" s="77" t="n">
        <v>46158</v>
      </c>
      <c r="P15" s="77" t="n">
        <v>46159</v>
      </c>
    </row>
    <row r="16">
      <c r="A16" s="68" t="inlineStr">
        <is>
          <t>EXE-0012</t>
        </is>
      </c>
      <c r="B16" s="68" t="inlineStr">
        <is>
          <t>EX-202605-012</t>
        </is>
      </c>
      <c r="C16" s="68" t="inlineStr">
        <is>
          <t>実行待ち</t>
        </is>
      </c>
      <c r="D16" s="68" t="inlineStr">
        <is>
          <t>伊藤誠</t>
        </is>
      </c>
      <c r="E16" s="68" t="inlineStr">
        <is>
          <t>LTR-0009</t>
        </is>
      </c>
      <c r="F16" s="77" t="n"/>
      <c r="G16" s="78" t="n">
        <v>0</v>
      </c>
      <c r="H16" s="68" t="inlineStr">
        <is>
          <t>BX-D0104</t>
        </is>
      </c>
      <c r="I16" s="68" t="inlineStr">
        <is>
          <t>はい</t>
        </is>
      </c>
      <c r="J16" s="68" t="inlineStr">
        <is>
          <t>鈴木奈々</t>
        </is>
      </c>
      <c r="K16" s="77" t="n"/>
      <c r="L16" s="68" t="str"/>
      <c r="M16" s="68" t="str"/>
      <c r="N16" s="68" t="inlineStr">
        <is>
          <t>承認後に実行します。</t>
        </is>
      </c>
      <c r="O16" s="77" t="n">
        <v>46163</v>
      </c>
      <c r="P16" s="77" t="n">
        <v>46163</v>
      </c>
    </row>
    <row r="17">
      <c r="A17" s="68" t="inlineStr">
        <is>
          <t>EXE-0013</t>
        </is>
      </c>
      <c r="B17" s="68" t="inlineStr">
        <is>
          <t>EX-202605-013</t>
        </is>
      </c>
      <c r="C17" s="68" t="inlineStr">
        <is>
          <t>完了</t>
        </is>
      </c>
      <c r="D17" s="68" t="inlineStr">
        <is>
          <t>佐藤太郎</t>
        </is>
      </c>
      <c r="E17" s="68" t="inlineStr">
        <is>
          <t>LTR-0010</t>
        </is>
      </c>
      <c r="F17" s="77" t="n">
        <v>46155</v>
      </c>
      <c r="G17" s="78" t="n">
        <v>60</v>
      </c>
      <c r="H17" s="68" t="inlineStr">
        <is>
          <t>BX-B0402-C</t>
        </is>
      </c>
      <c r="I17" s="68" t="inlineStr">
        <is>
          <t>いいえ</t>
        </is>
      </c>
      <c r="J17" s="68" t="str"/>
      <c r="K17" s="77" t="n">
        <v>46155</v>
      </c>
      <c r="L17" s="68" t="inlineStr">
        <is>
          <t>山田係長</t>
        </is>
      </c>
      <c r="M17" s="68" t="str"/>
      <c r="N17" s="68" t="inlineStr">
        <is>
          <t>移動が完了し、元ロケーションを解放しました。</t>
        </is>
      </c>
      <c r="O17" s="77" t="n">
        <v>46155</v>
      </c>
      <c r="P17" s="77" t="n">
        <v>46155</v>
      </c>
    </row>
    <row r="18">
      <c r="A18" s="68" t="inlineStr">
        <is>
          <t>EXE-0014</t>
        </is>
      </c>
      <c r="B18" s="68" t="inlineStr">
        <is>
          <t>EX-202605-014</t>
        </is>
      </c>
      <c r="C18" s="68" t="inlineStr">
        <is>
          <t>取消済み</t>
        </is>
      </c>
      <c r="D18" s="68" t="inlineStr">
        <is>
          <t>田中健</t>
        </is>
      </c>
      <c r="E18" s="68" t="inlineStr">
        <is>
          <t>LTR-0006</t>
        </is>
      </c>
      <c r="F18" s="77" t="n"/>
      <c r="G18" s="78" t="n">
        <v>0</v>
      </c>
      <c r="H18" s="68" t="str"/>
      <c r="I18" s="68" t="inlineStr">
        <is>
          <t>いいえ</t>
        </is>
      </c>
      <c r="J18" s="68" t="str"/>
      <c r="K18" s="77" t="n">
        <v>46160</v>
      </c>
      <c r="L18" s="68" t="inlineStr">
        <is>
          <t>小林マネージャー</t>
        </is>
      </c>
      <c r="M18" s="68" t="str"/>
      <c r="N18" s="68" t="inlineStr">
        <is>
          <t>承認差戻し後に実行を取消しました。</t>
        </is>
      </c>
      <c r="O18" s="77" t="n">
        <v>46160</v>
      </c>
      <c r="P18" s="77" t="n">
        <v>46160</v>
      </c>
    </row>
    <row r="19">
      <c r="A19" s="68" t="inlineStr">
        <is>
          <t>EXE-0015</t>
        </is>
      </c>
      <c r="B19" s="68" t="inlineStr">
        <is>
          <t>EX-202605-015</t>
        </is>
      </c>
      <c r="C19" s="68" t="inlineStr">
        <is>
          <t>実行待ち</t>
        </is>
      </c>
      <c r="D19" s="68" t="inlineStr">
        <is>
          <t>鈴木奈々</t>
        </is>
      </c>
      <c r="E19" s="68" t="inlineStr">
        <is>
          <t>LTR-0003</t>
        </is>
      </c>
      <c r="F19" s="77" t="n"/>
      <c r="G19" s="78" t="n">
        <v>0</v>
      </c>
      <c r="H19" s="68" t="inlineStr">
        <is>
          <t>BX-A0502</t>
        </is>
      </c>
      <c r="I19" s="68" t="inlineStr">
        <is>
          <t>はい</t>
        </is>
      </c>
      <c r="J19" s="68" t="inlineStr">
        <is>
          <t>高橋美咲</t>
        </is>
      </c>
      <c r="K19" s="77" t="n"/>
      <c r="L19" s="68" t="str"/>
      <c r="M19" s="68" t="str"/>
      <c r="N19" s="68" t="inlineStr">
        <is>
          <t>承認済みで、現場手配待ちです。</t>
        </is>
      </c>
      <c r="O19" s="77" t="n">
        <v>46163</v>
      </c>
      <c r="P19" s="77" t="n">
        <v>46163</v>
      </c>
    </row>
    <row r="20">
      <c r="A20" s="68" t="inlineStr">
        <is>
          <t>EXE-0016</t>
        </is>
      </c>
      <c r="B20" s="68" t="inlineStr">
        <is>
          <t>EX-202605-016</t>
        </is>
      </c>
      <c r="C20" s="68" t="inlineStr">
        <is>
          <t>実行中</t>
        </is>
      </c>
      <c r="D20" s="68" t="inlineStr">
        <is>
          <t>高橋美咲</t>
        </is>
      </c>
      <c r="E20" s="68" t="inlineStr">
        <is>
          <t>LTR-0008</t>
        </is>
      </c>
      <c r="F20" s="77" t="n">
        <v>46164</v>
      </c>
      <c r="G20" s="78" t="n">
        <v>10</v>
      </c>
      <c r="H20" s="68" t="inlineStr">
        <is>
          <t>BX-T0201-B</t>
        </is>
      </c>
      <c r="I20" s="68" t="inlineStr">
        <is>
          <t>はい</t>
        </is>
      </c>
      <c r="J20" s="68" t="inlineStr">
        <is>
          <t>伊藤誠</t>
        </is>
      </c>
      <c r="K20" s="77" t="n"/>
      <c r="L20" s="68" t="str"/>
      <c r="M20" s="68" t="str"/>
      <c r="N20" s="68" t="inlineStr">
        <is>
          <t>第2便が実行に入りました。</t>
        </is>
      </c>
      <c r="O20" s="77" t="n">
        <v>46164</v>
      </c>
      <c r="P20" s="77" t="n">
        <v>46164</v>
      </c>
    </row>
    <row r="21">
      <c r="A21" s="68" t="inlineStr">
        <is>
          <t>EXE-0017</t>
        </is>
      </c>
      <c r="B21" s="68" t="inlineStr">
        <is>
          <t>EX-202605-017</t>
        </is>
      </c>
      <c r="C21" s="68" t="inlineStr">
        <is>
          <t>異常</t>
        </is>
      </c>
      <c r="D21" s="68" t="inlineStr">
        <is>
          <t>田中健</t>
        </is>
      </c>
      <c r="E21" s="68" t="inlineStr">
        <is>
          <t>LTR-0012</t>
        </is>
      </c>
      <c r="F21" s="77" t="n">
        <v>46164</v>
      </c>
      <c r="G21" s="78" t="n">
        <v>50</v>
      </c>
      <c r="H21" s="68" t="inlineStr">
        <is>
          <t>BX-A0601-B</t>
        </is>
      </c>
      <c r="I21" s="68" t="inlineStr">
        <is>
          <t>はい</t>
        </is>
      </c>
      <c r="J21" s="68" t="inlineStr">
        <is>
          <t>佐藤太郎</t>
        </is>
      </c>
      <c r="K21" s="77" t="n"/>
      <c r="L21" s="68" t="str"/>
      <c r="M21" s="68" t="inlineStr">
        <is>
          <t>棚卸ラベルと現物数量が一致しません。</t>
        </is>
      </c>
      <c r="N21" s="68" t="inlineStr">
        <is>
          <t>再集計後に実行を続行します。</t>
        </is>
      </c>
      <c r="O21" s="77" t="n">
        <v>46164</v>
      </c>
      <c r="P21" s="77" t="n">
        <v>46164</v>
      </c>
    </row>
    <row r="22">
      <c r="A22" s="68" t="inlineStr">
        <is>
          <t>EXE-0018</t>
        </is>
      </c>
      <c r="B22" s="68" t="inlineStr">
        <is>
          <t>EX-202605-018</t>
        </is>
      </c>
      <c r="C22" s="68" t="inlineStr">
        <is>
          <t>完了</t>
        </is>
      </c>
      <c r="D22" s="68" t="inlineStr">
        <is>
          <t>伊藤誠</t>
        </is>
      </c>
      <c r="E22" s="68" t="inlineStr">
        <is>
          <t>LTR-0004</t>
        </is>
      </c>
      <c r="F22" s="77" t="n">
        <v>46164</v>
      </c>
      <c r="G22" s="78" t="n">
        <v>12</v>
      </c>
      <c r="H22" s="68" t="inlineStr">
        <is>
          <t>BX-R0302-C</t>
        </is>
      </c>
      <c r="I22" s="68" t="inlineStr">
        <is>
          <t>はい</t>
        </is>
      </c>
      <c r="J22" s="68" t="inlineStr">
        <is>
          <t>鈴木奈々</t>
        </is>
      </c>
      <c r="K22" s="77" t="n">
        <v>46164</v>
      </c>
      <c r="L22" s="68" t="inlineStr">
        <is>
          <t>中村マネージャー</t>
        </is>
      </c>
      <c r="M22" s="68" t="str"/>
      <c r="N22" s="68" t="inlineStr">
        <is>
          <t>ラベルを貼り直して隔離を完了しました。</t>
        </is>
      </c>
      <c r="O22" s="77" t="n">
        <v>46164</v>
      </c>
      <c r="P22" s="77" t="n">
        <v>46164</v>
      </c>
    </row>
    <row r="23">
      <c r="A23" s="68" t="str"/>
      <c r="B23" s="68" t="str"/>
      <c r="C23" s="68" t="str"/>
      <c r="D23" s="68" t="str"/>
      <c r="E23" s="68" t="str"/>
      <c r="F23" s="77" t="str"/>
      <c r="G23" s="78" t="str"/>
      <c r="H23" s="68" t="str"/>
      <c r="I23" s="68" t="str"/>
      <c r="J23" s="68" t="str"/>
      <c r="K23" s="77" t="str"/>
      <c r="L23" s="68" t="str"/>
      <c r="M23" s="68" t="str"/>
      <c r="N23" s="68" t="str"/>
      <c r="O23" s="77" t="str"/>
      <c r="P23" s="77" t="str"/>
    </row>
    <row r="24">
      <c r="A24" s="68" t="str"/>
      <c r="B24" s="68" t="str"/>
      <c r="C24" s="68" t="str"/>
      <c r="D24" s="68" t="str"/>
      <c r="E24" s="68" t="str"/>
      <c r="F24" s="77" t="str"/>
      <c r="G24" s="78" t="str"/>
      <c r="H24" s="68" t="str"/>
      <c r="I24" s="68" t="str"/>
      <c r="J24" s="68" t="str"/>
      <c r="K24" s="77" t="str"/>
      <c r="L24" s="68" t="str"/>
      <c r="M24" s="68" t="str"/>
      <c r="N24" s="68" t="str"/>
      <c r="O24" s="77" t="str"/>
      <c r="P24" s="77" t="str"/>
    </row>
    <row r="25">
      <c r="A25" s="68" t="str"/>
      <c r="B25" s="68" t="str"/>
      <c r="C25" s="68" t="str"/>
      <c r="D25" s="68" t="str"/>
      <c r="E25" s="68" t="str"/>
      <c r="F25" s="77" t="str"/>
      <c r="G25" s="78" t="str"/>
      <c r="H25" s="68" t="str"/>
      <c r="I25" s="68" t="str"/>
      <c r="J25" s="68" t="str"/>
      <c r="K25" s="77" t="str"/>
      <c r="L25" s="68" t="str"/>
      <c r="M25" s="68" t="str"/>
      <c r="N25" s="68" t="str"/>
      <c r="O25" s="77" t="str"/>
      <c r="P25" s="77" t="str"/>
    </row>
    <row r="26">
      <c r="A26" s="68" t="str"/>
      <c r="B26" s="68" t="str"/>
      <c r="C26" s="68" t="str"/>
      <c r="D26" s="68" t="str"/>
      <c r="E26" s="68" t="str"/>
      <c r="F26" s="77" t="str"/>
      <c r="G26" s="78" t="str"/>
      <c r="H26" s="68" t="str"/>
      <c r="I26" s="68" t="str"/>
      <c r="J26" s="68" t="str"/>
      <c r="K26" s="77" t="str"/>
      <c r="L26" s="68" t="str"/>
      <c r="M26" s="68" t="str"/>
      <c r="N26" s="68" t="str"/>
      <c r="O26" s="77" t="str"/>
      <c r="P26" s="77" t="str"/>
    </row>
    <row r="27">
      <c r="A27" s="68" t="str"/>
      <c r="B27" s="68" t="str"/>
      <c r="C27" s="68" t="str"/>
      <c r="D27" s="68" t="str"/>
      <c r="E27" s="68" t="str"/>
      <c r="F27" s="77" t="str"/>
      <c r="G27" s="78" t="str"/>
      <c r="H27" s="68" t="str"/>
      <c r="I27" s="68" t="str"/>
      <c r="J27" s="68" t="str"/>
      <c r="K27" s="77" t="str"/>
      <c r="L27" s="68" t="str"/>
      <c r="M27" s="68" t="str"/>
      <c r="N27" s="68" t="str"/>
      <c r="O27" s="77" t="str"/>
      <c r="P27" s="77" t="str"/>
    </row>
    <row r="28">
      <c r="A28" s="68" t="str"/>
      <c r="B28" s="68" t="str"/>
      <c r="C28" s="68" t="str"/>
      <c r="D28" s="68" t="str"/>
      <c r="E28" s="68" t="str"/>
      <c r="F28" s="77" t="str"/>
      <c r="G28" s="78" t="str"/>
      <c r="H28" s="68" t="str"/>
      <c r="I28" s="68" t="str"/>
      <c r="J28" s="68" t="str"/>
      <c r="K28" s="77" t="str"/>
      <c r="L28" s="68" t="str"/>
      <c r="M28" s="68" t="str"/>
      <c r="N28" s="68" t="str"/>
      <c r="O28" s="77" t="str"/>
      <c r="P28" s="77" t="str"/>
    </row>
    <row r="29">
      <c r="A29" s="68" t="str"/>
      <c r="B29" s="68" t="str"/>
      <c r="C29" s="68" t="str"/>
      <c r="D29" s="68" t="str"/>
      <c r="E29" s="68" t="str"/>
      <c r="F29" s="77" t="str"/>
      <c r="G29" s="78" t="str"/>
      <c r="H29" s="68" t="str"/>
      <c r="I29" s="68" t="str"/>
      <c r="J29" s="68" t="str"/>
      <c r="K29" s="77" t="str"/>
      <c r="L29" s="68" t="str"/>
      <c r="M29" s="68" t="str"/>
      <c r="N29" s="68" t="str"/>
      <c r="O29" s="77" t="str"/>
      <c r="P29" s="77" t="str"/>
    </row>
    <row r="30">
      <c r="A30" s="68" t="str"/>
      <c r="B30" s="68" t="str"/>
      <c r="C30" s="68" t="str"/>
      <c r="D30" s="68" t="str"/>
      <c r="E30" s="68" t="str"/>
      <c r="F30" s="77" t="str"/>
      <c r="G30" s="78" t="str"/>
      <c r="H30" s="68" t="str"/>
      <c r="I30" s="68" t="str"/>
      <c r="J30" s="68" t="str"/>
      <c r="K30" s="77" t="str"/>
      <c r="L30" s="68" t="str"/>
      <c r="M30" s="68" t="str"/>
      <c r="N30" s="68" t="str"/>
      <c r="O30" s="77" t="str"/>
      <c r="P30" s="77" t="str"/>
    </row>
    <row r="31">
      <c r="A31" s="68" t="str"/>
      <c r="B31" s="68" t="str"/>
      <c r="C31" s="68" t="str"/>
      <c r="D31" s="68" t="str"/>
      <c r="E31" s="68" t="str"/>
      <c r="F31" s="77" t="str"/>
      <c r="G31" s="78" t="str"/>
      <c r="H31" s="68" t="str"/>
      <c r="I31" s="68" t="str"/>
      <c r="J31" s="68" t="str"/>
      <c r="K31" s="77" t="str"/>
      <c r="L31" s="68" t="str"/>
      <c r="M31" s="68" t="str"/>
      <c r="N31" s="68" t="str"/>
      <c r="O31" s="77" t="str"/>
      <c r="P31" s="77" t="str"/>
    </row>
    <row r="32">
      <c r="A32" s="68" t="str"/>
      <c r="B32" s="68" t="str"/>
      <c r="C32" s="68" t="str"/>
      <c r="D32" s="68" t="str"/>
      <c r="E32" s="68" t="str"/>
      <c r="F32" s="77" t="str"/>
      <c r="G32" s="78" t="str"/>
      <c r="H32" s="68" t="str"/>
      <c r="I32" s="68" t="str"/>
      <c r="J32" s="68" t="str"/>
      <c r="K32" s="77" t="str"/>
      <c r="L32" s="68" t="str"/>
      <c r="M32" s="68" t="str"/>
      <c r="N32" s="68" t="str"/>
      <c r="O32" s="77" t="str"/>
      <c r="P32" s="77" t="str"/>
    </row>
    <row r="33">
      <c r="A33" s="68" t="str"/>
      <c r="B33" s="68" t="str"/>
      <c r="C33" s="68" t="str"/>
      <c r="D33" s="68" t="str"/>
      <c r="E33" s="68" t="str"/>
      <c r="F33" s="77" t="str"/>
      <c r="G33" s="78" t="str"/>
      <c r="H33" s="68" t="str"/>
      <c r="I33" s="68" t="str"/>
      <c r="J33" s="68" t="str"/>
      <c r="K33" s="77" t="str"/>
      <c r="L33" s="68" t="str"/>
      <c r="M33" s="68" t="str"/>
      <c r="N33" s="68" t="str"/>
      <c r="O33" s="77" t="str"/>
      <c r="P33" s="77" t="str"/>
    </row>
    <row r="34">
      <c r="A34" s="68" t="str"/>
      <c r="B34" s="68" t="str"/>
      <c r="C34" s="68" t="str"/>
      <c r="D34" s="68" t="str"/>
      <c r="E34" s="68" t="str"/>
      <c r="F34" s="77" t="str"/>
      <c r="G34" s="78" t="str"/>
      <c r="H34" s="68" t="str"/>
      <c r="I34" s="68" t="str"/>
      <c r="J34" s="68" t="str"/>
      <c r="K34" s="77" t="str"/>
      <c r="L34" s="68" t="str"/>
      <c r="M34" s="68" t="str"/>
      <c r="N34" s="68" t="str"/>
      <c r="O34" s="77" t="str"/>
      <c r="P34" s="77" t="str"/>
    </row>
  </sheetData>
  <conditionalFormatting sqref="C5:C34">
    <cfRule type="containsText" priority="1" operator="containsText" dxfId="0" text="異常"/>
    <cfRule type="containsText" priority="2" operator="containsText" dxfId="1" text="完了"/>
    <cfRule type="containsText" priority="3" operator="containsText" dxfId="1" text="承認済み"/>
    <cfRule type="containsText" priority="4" operator="containsText" dxfId="3" text="承認待ち"/>
    <cfRule type="containsText" priority="5" operator="containsText" dxfId="4" text="実行待ち"/>
  </conditionalFormatting>
  <dataValidations count="8">
    <dataValidation sqref="C5:C34" showDropDown="0" showInputMessage="1" showErrorMessage="1" allowBlank="0" errorTitle="選択肢が正しくありません" error="日本語のドロップダウンから選択してください。" promptTitle="ドロップダウン選択" prompt="日本語のドロップダウン選択肢から選んでください。" type="list" errorStyle="warning">
      <formula1>'選択肢'!$E$49:$E$53</formula1>
    </dataValidation>
    <dataValidation sqref="E5:E34" showDropDown="0" showInputMessage="1" showErrorMessage="1" allowBlank="0" errorTitle="関連が正しくありません" error="既存の親テーブル記録IDを入力してください。" promptTitle="関連記録" prompt="親テーブル内の有効な記録IDを選択してください。" type="list" errorStyle="warning">
      <formula1>'移動記録'!$A$5:$A$24</formula1>
    </dataValidation>
    <dataValidation sqref="F5:F34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  <dataValidation sqref="G5:G34" showDropDown="0" showInputMessage="1" showErrorMessage="1" allowBlank="1" errorTitle="数値が正しくありません" error="0以上の数値を入力してください。" promptTitle="数値入力" prompt="0以上の数値を入力してください。" type="whole" errorStyle="warning" operator="greaterThanOrEqual">
      <formula1>0</formula1>
    </dataValidation>
    <dataValidation sqref="I5:I34" showDropDown="0" showInputMessage="1" showErrorMessage="1" allowBlank="0" errorTitle="選択が正しくありません" error="「はい」または「いいえ」だけを選択できます。" promptTitle="はい／いいえの選択" prompt="「はい」または「いいえ」を選択してください。" type="list" errorStyle="warning">
      <formula1>"はい,いいえ"</formula1>
    </dataValidation>
    <dataValidation sqref="K5:K34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  <dataValidation sqref="O5:O34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  <dataValidation sqref="P5:P34" showDropDown="0" showInputMessage="1" showErrorMessage="1" allowBlank="1" errorTitle="日付が正しくありません" error="有効な日付を入力してください。" promptTitle="日付入力" prompt="有効な日付を選択または入力してください。" type="date" errorStyle="warning" operator="between">
      <formula1>DATE(2025,1,1)</formula1>
      <formula2>DATE(2027,12,31)</formula2>
    </dataValidation>
  </dataValidation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/>
  </sheetPr>
  <dimension ref="A1:H53"/>
  <sheetViews>
    <sheetView showGridLines="0" workbookViewId="0">
      <selection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24" customWidth="1" min="4" max="4"/>
    <col width="20" customWidth="1" min="5" max="5"/>
    <col width="16" customWidth="1" min="6" max="6"/>
    <col width="12" customWidth="1" min="7" max="7"/>
    <col width="10" customWidth="1" min="8" max="8"/>
  </cols>
  <sheetData>
    <row r="1">
      <c r="A1" s="4" t="inlineStr">
        <is>
          <t>選択肢技術表</t>
        </is>
      </c>
      <c r="B1" s="4" t="str"/>
      <c r="C1" s="4" t="str"/>
      <c r="D1" s="4" t="str"/>
      <c r="E1" s="4" t="str"/>
      <c r="F1" s="4" t="str"/>
      <c r="G1" s="4" t="str"/>
      <c r="H1" s="4" t="str"/>
    </row>
    <row r="2">
      <c r="A2" s="67" t="inlineStr">
        <is>
          <t>このシートはシステム選択肢に使います。業務表の選択肢には日本語ラベルが表示されます。通常の利用者は編集不要です。</t>
        </is>
      </c>
      <c r="B2" s="67" t="str"/>
      <c r="C2" s="67" t="str"/>
      <c r="D2" s="67" t="str"/>
      <c r="E2" s="67" t="str"/>
      <c r="F2" s="67" t="str"/>
      <c r="G2" s="67" t="str"/>
      <c r="H2" s="67" t="str"/>
    </row>
    <row r="3">
      <c r="A3" s="10" t="inlineStr">
        <is>
          <t>選択肢セットキー</t>
        </is>
      </c>
      <c r="B3" s="10" t="inlineStr">
        <is>
          <t>対象シート</t>
        </is>
      </c>
      <c r="C3" s="10" t="inlineStr">
        <is>
          <t>項目名</t>
        </is>
      </c>
      <c r="D3" s="10" t="inlineStr">
        <is>
          <t>機械用選択肢値</t>
        </is>
      </c>
      <c r="E3" s="10" t="inlineStr">
        <is>
          <t>表示ラベル</t>
        </is>
      </c>
      <c r="F3" s="10" t="inlineStr">
        <is>
          <t>色の意味</t>
        </is>
      </c>
      <c r="G3" s="10" t="inlineStr">
        <is>
          <t>既定値</t>
        </is>
      </c>
      <c r="H3" s="10" t="inlineStr">
        <is>
          <t>並び順</t>
        </is>
      </c>
    </row>
    <row r="4">
      <c r="A4" s="24" t="inlineStr">
        <is>
          <t>option_set_key</t>
        </is>
      </c>
      <c r="B4" s="24" t="inlineStr">
        <is>
          <t>worksheet_name</t>
        </is>
      </c>
      <c r="C4" s="24" t="inlineStr">
        <is>
          <t>field_name</t>
        </is>
      </c>
      <c r="D4" s="24" t="inlineStr">
        <is>
          <t>option_value</t>
        </is>
      </c>
      <c r="E4" s="24" t="inlineStr">
        <is>
          <t>option_label</t>
        </is>
      </c>
      <c r="F4" s="24" t="inlineStr">
        <is>
          <t>color_semantic</t>
        </is>
      </c>
      <c r="G4" s="24" t="inlineStr">
        <is>
          <t>is_default</t>
        </is>
      </c>
      <c r="H4" s="24" t="inlineStr">
        <is>
          <t>sort_order</t>
        </is>
      </c>
    </row>
    <row r="5">
      <c r="A5" s="68" t="inlineStr">
        <is>
          <t>location_transfer_status</t>
        </is>
      </c>
      <c r="B5" s="68" t="inlineStr">
        <is>
          <t>location_transfers</t>
        </is>
      </c>
      <c r="C5" s="68" t="inlineStr">
        <is>
          <t>status</t>
        </is>
      </c>
      <c r="D5" s="68" t="inlineStr">
        <is>
          <t>draft</t>
        </is>
      </c>
      <c r="E5" s="68" t="inlineStr">
        <is>
          <t>下書き</t>
        </is>
      </c>
      <c r="F5" s="68" t="inlineStr">
        <is>
          <t>neutral</t>
        </is>
      </c>
      <c r="G5" s="68" t="inlineStr">
        <is>
          <t>はい</t>
        </is>
      </c>
      <c r="H5" s="68" t="n">
        <v>1</v>
      </c>
    </row>
    <row r="6">
      <c r="A6" s="68" t="inlineStr">
        <is>
          <t>location_transfer_status</t>
        </is>
      </c>
      <c r="B6" s="68" t="inlineStr">
        <is>
          <t>location_transfers</t>
        </is>
      </c>
      <c r="C6" s="68" t="inlineStr">
        <is>
          <t>status</t>
        </is>
      </c>
      <c r="D6" s="68" t="inlineStr">
        <is>
          <t>pending_approval</t>
        </is>
      </c>
      <c r="E6" s="68" t="inlineStr">
        <is>
          <t>承認待ち</t>
        </is>
      </c>
      <c r="F6" s="68" t="inlineStr">
        <is>
          <t>info</t>
        </is>
      </c>
      <c r="G6" s="68" t="inlineStr">
        <is>
          <t>いいえ</t>
        </is>
      </c>
      <c r="H6" s="68" t="n">
        <v>2</v>
      </c>
    </row>
    <row r="7">
      <c r="A7" s="68" t="inlineStr">
        <is>
          <t>location_transfer_status</t>
        </is>
      </c>
      <c r="B7" s="68" t="inlineStr">
        <is>
          <t>location_transfers</t>
        </is>
      </c>
      <c r="C7" s="68" t="inlineStr">
        <is>
          <t>status</t>
        </is>
      </c>
      <c r="D7" s="68" t="inlineStr">
        <is>
          <t>approved</t>
        </is>
      </c>
      <c r="E7" s="68" t="inlineStr">
        <is>
          <t>承認済み</t>
        </is>
      </c>
      <c r="F7" s="68" t="inlineStr">
        <is>
          <t>success</t>
        </is>
      </c>
      <c r="G7" s="68" t="inlineStr">
        <is>
          <t>いいえ</t>
        </is>
      </c>
      <c r="H7" s="68" t="n">
        <v>3</v>
      </c>
    </row>
    <row r="8">
      <c r="A8" s="68" t="inlineStr">
        <is>
          <t>location_transfer_status</t>
        </is>
      </c>
      <c r="B8" s="68" t="inlineStr">
        <is>
          <t>location_transfers</t>
        </is>
      </c>
      <c r="C8" s="68" t="inlineStr">
        <is>
          <t>status</t>
        </is>
      </c>
      <c r="D8" s="68" t="inlineStr">
        <is>
          <t>rejected</t>
        </is>
      </c>
      <c r="E8" s="68" t="inlineStr">
        <is>
          <t>差戻し</t>
        </is>
      </c>
      <c r="F8" s="68" t="inlineStr">
        <is>
          <t>danger</t>
        </is>
      </c>
      <c r="G8" s="68" t="inlineStr">
        <is>
          <t>いいえ</t>
        </is>
      </c>
      <c r="H8" s="68" t="n">
        <v>4</v>
      </c>
    </row>
    <row r="9">
      <c r="A9" s="68" t="inlineStr">
        <is>
          <t>location_transfer_status</t>
        </is>
      </c>
      <c r="B9" s="68" t="inlineStr">
        <is>
          <t>location_transfers</t>
        </is>
      </c>
      <c r="C9" s="68" t="inlineStr">
        <is>
          <t>status</t>
        </is>
      </c>
      <c r="D9" s="68" t="inlineStr">
        <is>
          <t>pending_execution</t>
        </is>
      </c>
      <c r="E9" s="68" t="inlineStr">
        <is>
          <t>実行待ち</t>
        </is>
      </c>
      <c r="F9" s="68" t="inlineStr">
        <is>
          <t>warning</t>
        </is>
      </c>
      <c r="G9" s="68" t="inlineStr">
        <is>
          <t>いいえ</t>
        </is>
      </c>
      <c r="H9" s="68" t="n">
        <v>5</v>
      </c>
    </row>
    <row r="10">
      <c r="A10" s="68" t="inlineStr">
        <is>
          <t>location_transfer_status</t>
        </is>
      </c>
      <c r="B10" s="68" t="inlineStr">
        <is>
          <t>location_transfers</t>
        </is>
      </c>
      <c r="C10" s="68" t="inlineStr">
        <is>
          <t>status</t>
        </is>
      </c>
      <c r="D10" s="68" t="inlineStr">
        <is>
          <t>completed</t>
        </is>
      </c>
      <c r="E10" s="68" t="inlineStr">
        <is>
          <t>完了</t>
        </is>
      </c>
      <c r="F10" s="68" t="inlineStr">
        <is>
          <t>success</t>
        </is>
      </c>
      <c r="G10" s="68" t="inlineStr">
        <is>
          <t>いいえ</t>
        </is>
      </c>
      <c r="H10" s="68" t="n">
        <v>6</v>
      </c>
    </row>
    <row r="11">
      <c r="A11" s="68" t="inlineStr">
        <is>
          <t>location_transfer_status</t>
        </is>
      </c>
      <c r="B11" s="68" t="inlineStr">
        <is>
          <t>location_transfers</t>
        </is>
      </c>
      <c r="C11" s="68" t="inlineStr">
        <is>
          <t>status</t>
        </is>
      </c>
      <c r="D11" s="68" t="inlineStr">
        <is>
          <t>cancelled</t>
        </is>
      </c>
      <c r="E11" s="68" t="inlineStr">
        <is>
          <t>取消済み</t>
        </is>
      </c>
      <c r="F11" s="68" t="inlineStr">
        <is>
          <t>muted</t>
        </is>
      </c>
      <c r="G11" s="68" t="inlineStr">
        <is>
          <t>いいえ</t>
        </is>
      </c>
      <c r="H11" s="68" t="n">
        <v>7</v>
      </c>
    </row>
    <row r="12">
      <c r="A12" s="68" t="inlineStr">
        <is>
          <t>transfer_priority</t>
        </is>
      </c>
      <c r="B12" s="68" t="inlineStr">
        <is>
          <t>location_transfers</t>
        </is>
      </c>
      <c r="C12" s="68" t="inlineStr">
        <is>
          <t>priority</t>
        </is>
      </c>
      <c r="D12" s="68" t="inlineStr">
        <is>
          <t>low</t>
        </is>
      </c>
      <c r="E12" s="68" t="inlineStr">
        <is>
          <t>低優先</t>
        </is>
      </c>
      <c r="F12" s="68" t="inlineStr">
        <is>
          <t>muted</t>
        </is>
      </c>
      <c r="G12" s="68" t="inlineStr">
        <is>
          <t>いいえ</t>
        </is>
      </c>
      <c r="H12" s="68" t="n">
        <v>1</v>
      </c>
    </row>
    <row r="13">
      <c r="A13" s="68" t="inlineStr">
        <is>
          <t>transfer_priority</t>
        </is>
      </c>
      <c r="B13" s="68" t="inlineStr">
        <is>
          <t>location_transfers</t>
        </is>
      </c>
      <c r="C13" s="68" t="inlineStr">
        <is>
          <t>priority</t>
        </is>
      </c>
      <c r="D13" s="68" t="inlineStr">
        <is>
          <t>normal</t>
        </is>
      </c>
      <c r="E13" s="68" t="inlineStr">
        <is>
          <t>通常</t>
        </is>
      </c>
      <c r="F13" s="68" t="inlineStr">
        <is>
          <t>neutral</t>
        </is>
      </c>
      <c r="G13" s="68" t="inlineStr">
        <is>
          <t>はい</t>
        </is>
      </c>
      <c r="H13" s="68" t="n">
        <v>2</v>
      </c>
    </row>
    <row r="14">
      <c r="A14" s="68" t="inlineStr">
        <is>
          <t>transfer_priority</t>
        </is>
      </c>
      <c r="B14" s="68" t="inlineStr">
        <is>
          <t>location_transfers</t>
        </is>
      </c>
      <c r="C14" s="68" t="inlineStr">
        <is>
          <t>priority</t>
        </is>
      </c>
      <c r="D14" s="68" t="inlineStr">
        <is>
          <t>high</t>
        </is>
      </c>
      <c r="E14" s="68" t="inlineStr">
        <is>
          <t>高優先</t>
        </is>
      </c>
      <c r="F14" s="68" t="inlineStr">
        <is>
          <t>warning</t>
        </is>
      </c>
      <c r="G14" s="68" t="inlineStr">
        <is>
          <t>いいえ</t>
        </is>
      </c>
      <c r="H14" s="68" t="n">
        <v>3</v>
      </c>
    </row>
    <row r="15">
      <c r="A15" s="68" t="inlineStr">
        <is>
          <t>transfer_priority</t>
        </is>
      </c>
      <c r="B15" s="68" t="inlineStr">
        <is>
          <t>location_transfers</t>
        </is>
      </c>
      <c r="C15" s="68" t="inlineStr">
        <is>
          <t>priority</t>
        </is>
      </c>
      <c r="D15" s="68" t="inlineStr">
        <is>
          <t>urgent</t>
        </is>
      </c>
      <c r="E15" s="68" t="inlineStr">
        <is>
          <t>緊急</t>
        </is>
      </c>
      <c r="F15" s="68" t="inlineStr">
        <is>
          <t>danger</t>
        </is>
      </c>
      <c r="G15" s="68" t="inlineStr">
        <is>
          <t>いいえ</t>
        </is>
      </c>
      <c r="H15" s="68" t="n">
        <v>4</v>
      </c>
    </row>
    <row r="16">
      <c r="A16" s="68" t="inlineStr">
        <is>
          <t>warehouse_code</t>
        </is>
      </c>
      <c r="B16" s="68" t="inlineStr">
        <is>
          <t>Lookup_Options</t>
        </is>
      </c>
      <c r="C16" s="68" t="inlineStr">
        <is>
          <t>warehouse_code</t>
        </is>
      </c>
      <c r="D16" s="68" t="inlineStr">
        <is>
          <t>main_warehouse</t>
        </is>
      </c>
      <c r="E16" s="68" t="inlineStr">
        <is>
          <t>中央倉庫</t>
        </is>
      </c>
      <c r="F16" s="68" t="inlineStr">
        <is>
          <t>neutral</t>
        </is>
      </c>
      <c r="G16" s="68" t="inlineStr">
        <is>
          <t>はい</t>
        </is>
      </c>
      <c r="H16" s="68" t="n">
        <v>1</v>
      </c>
    </row>
    <row r="17">
      <c r="A17" s="68" t="inlineStr">
        <is>
          <t>warehouse_code</t>
        </is>
      </c>
      <c r="B17" s="68" t="inlineStr">
        <is>
          <t>Lookup_Options</t>
        </is>
      </c>
      <c r="C17" s="68" t="inlineStr">
        <is>
          <t>warehouse_code</t>
        </is>
      </c>
      <c r="D17" s="68" t="inlineStr">
        <is>
          <t>overflow_warehouse</t>
        </is>
      </c>
      <c r="E17" s="68" t="inlineStr">
        <is>
          <t>中継倉庫</t>
        </is>
      </c>
      <c r="F17" s="68" t="inlineStr">
        <is>
          <t>info</t>
        </is>
      </c>
      <c r="G17" s="68" t="inlineStr">
        <is>
          <t>いいえ</t>
        </is>
      </c>
      <c r="H17" s="68" t="n">
        <v>2</v>
      </c>
    </row>
    <row r="18">
      <c r="A18" s="68" t="inlineStr">
        <is>
          <t>warehouse_code</t>
        </is>
      </c>
      <c r="B18" s="68" t="inlineStr">
        <is>
          <t>Lookup_Options</t>
        </is>
      </c>
      <c r="C18" s="68" t="inlineStr">
        <is>
          <t>warehouse_code</t>
        </is>
      </c>
      <c r="D18" s="68" t="inlineStr">
        <is>
          <t>returns_warehouse</t>
        </is>
      </c>
      <c r="E18" s="68" t="inlineStr">
        <is>
          <t>返品倉庫</t>
        </is>
      </c>
      <c r="F18" s="68" t="inlineStr">
        <is>
          <t>warning</t>
        </is>
      </c>
      <c r="G18" s="68" t="inlineStr">
        <is>
          <t>いいえ</t>
        </is>
      </c>
      <c r="H18" s="68" t="n">
        <v>3</v>
      </c>
    </row>
    <row r="19">
      <c r="A19" s="68" t="inlineStr">
        <is>
          <t>unit_code</t>
        </is>
      </c>
      <c r="B19" s="68" t="inlineStr">
        <is>
          <t>Lookup_Options</t>
        </is>
      </c>
      <c r="C19" s="68" t="inlineStr">
        <is>
          <t>unit</t>
        </is>
      </c>
      <c r="D19" s="68" t="inlineStr">
        <is>
          <t>pcs</t>
        </is>
      </c>
      <c r="E19" s="68" t="inlineStr">
        <is>
          <t>個</t>
        </is>
      </c>
      <c r="F19" s="68" t="inlineStr">
        <is>
          <t>neutral</t>
        </is>
      </c>
      <c r="G19" s="68" t="inlineStr">
        <is>
          <t>はい</t>
        </is>
      </c>
      <c r="H19" s="68" t="n">
        <v>1</v>
      </c>
    </row>
    <row r="20">
      <c r="A20" s="68" t="inlineStr">
        <is>
          <t>unit_code</t>
        </is>
      </c>
      <c r="B20" s="68" t="inlineStr">
        <is>
          <t>Lookup_Options</t>
        </is>
      </c>
      <c r="C20" s="68" t="inlineStr">
        <is>
          <t>unit</t>
        </is>
      </c>
      <c r="D20" s="68" t="inlineStr">
        <is>
          <t>box</t>
        </is>
      </c>
      <c r="E20" s="68" t="inlineStr">
        <is>
          <t>ケース</t>
        </is>
      </c>
      <c r="F20" s="68" t="inlineStr">
        <is>
          <t>neutral</t>
        </is>
      </c>
      <c r="G20" s="68" t="inlineStr">
        <is>
          <t>いいえ</t>
        </is>
      </c>
      <c r="H20" s="68" t="n">
        <v>2</v>
      </c>
    </row>
    <row r="21">
      <c r="A21" s="68" t="inlineStr">
        <is>
          <t>unit_code</t>
        </is>
      </c>
      <c r="B21" s="68" t="inlineStr">
        <is>
          <t>Lookup_Options</t>
        </is>
      </c>
      <c r="C21" s="68" t="inlineStr">
        <is>
          <t>unit</t>
        </is>
      </c>
      <c r="D21" s="68" t="inlineStr">
        <is>
          <t>pallet</t>
        </is>
      </c>
      <c r="E21" s="68" t="inlineStr">
        <is>
          <t>パレット</t>
        </is>
      </c>
      <c r="F21" s="68" t="inlineStr">
        <is>
          <t>neutral</t>
        </is>
      </c>
      <c r="G21" s="68" t="inlineStr">
        <is>
          <t>いいえ</t>
        </is>
      </c>
      <c r="H21" s="68" t="n">
        <v>3</v>
      </c>
    </row>
    <row r="22">
      <c r="A22" s="68" t="inlineStr">
        <is>
          <t>unit_code</t>
        </is>
      </c>
      <c r="B22" s="68" t="inlineStr">
        <is>
          <t>Lookup_Options</t>
        </is>
      </c>
      <c r="C22" s="68" t="inlineStr">
        <is>
          <t>unit</t>
        </is>
      </c>
      <c r="D22" s="68" t="inlineStr">
        <is>
          <t>kg</t>
        </is>
      </c>
      <c r="E22" s="68" t="inlineStr">
        <is>
          <t>kg</t>
        </is>
      </c>
      <c r="F22" s="68" t="inlineStr">
        <is>
          <t>neutral</t>
        </is>
      </c>
      <c r="G22" s="68" t="inlineStr">
        <is>
          <t>いいえ</t>
        </is>
      </c>
      <c r="H22" s="68" t="n">
        <v>4</v>
      </c>
    </row>
    <row r="23">
      <c r="A23" s="68" t="inlineStr">
        <is>
          <t>transfer_reason</t>
        </is>
      </c>
      <c r="B23" s="68" t="inlineStr">
        <is>
          <t>location_transfers</t>
        </is>
      </c>
      <c r="C23" s="68" t="inlineStr">
        <is>
          <t>transfer_reason</t>
        </is>
      </c>
      <c r="D23" s="68" t="inlineStr">
        <is>
          <t>re_zoning</t>
        </is>
      </c>
      <c r="E23" s="68" t="inlineStr">
        <is>
          <t>区画再編</t>
        </is>
      </c>
      <c r="F23" s="68" t="inlineStr">
        <is>
          <t>info</t>
        </is>
      </c>
      <c r="G23" s="68" t="inlineStr">
        <is>
          <t>はい</t>
        </is>
      </c>
      <c r="H23" s="68" t="n">
        <v>1</v>
      </c>
    </row>
    <row r="24">
      <c r="A24" s="68" t="inlineStr">
        <is>
          <t>transfer_reason</t>
        </is>
      </c>
      <c r="B24" s="68" t="inlineStr">
        <is>
          <t>location_transfers</t>
        </is>
      </c>
      <c r="C24" s="68" t="inlineStr">
        <is>
          <t>transfer_reason</t>
        </is>
      </c>
      <c r="D24" s="68" t="inlineStr">
        <is>
          <t>replenishment</t>
        </is>
      </c>
      <c r="E24" s="68" t="inlineStr">
        <is>
          <t>補充調整</t>
        </is>
      </c>
      <c r="F24" s="68" t="inlineStr">
        <is>
          <t>neutral</t>
        </is>
      </c>
      <c r="G24" s="68" t="inlineStr">
        <is>
          <t>いいえ</t>
        </is>
      </c>
      <c r="H24" s="68" t="n">
        <v>2</v>
      </c>
    </row>
    <row r="25">
      <c r="A25" s="68" t="inlineStr">
        <is>
          <t>transfer_reason</t>
        </is>
      </c>
      <c r="B25" s="68" t="inlineStr">
        <is>
          <t>location_transfers</t>
        </is>
      </c>
      <c r="C25" s="68" t="inlineStr">
        <is>
          <t>transfer_reason</t>
        </is>
      </c>
      <c r="D25" s="68" t="inlineStr">
        <is>
          <t>inventory_balance</t>
        </is>
      </c>
      <c r="E25" s="68" t="inlineStr">
        <is>
          <t>在庫バランス調整</t>
        </is>
      </c>
      <c r="F25" s="68" t="inlineStr">
        <is>
          <t>neutral</t>
        </is>
      </c>
      <c r="G25" s="68" t="inlineStr">
        <is>
          <t>いいえ</t>
        </is>
      </c>
      <c r="H25" s="68" t="n">
        <v>3</v>
      </c>
    </row>
    <row r="26">
      <c r="A26" s="68" t="inlineStr">
        <is>
          <t>transfer_reason</t>
        </is>
      </c>
      <c r="B26" s="68" t="inlineStr">
        <is>
          <t>location_transfers</t>
        </is>
      </c>
      <c r="C26" s="68" t="inlineStr">
        <is>
          <t>transfer_reason</t>
        </is>
      </c>
      <c r="D26" s="68" t="inlineStr">
        <is>
          <t>damage_isolation</t>
        </is>
      </c>
      <c r="E26" s="68" t="inlineStr">
        <is>
          <t>異常品隔離</t>
        </is>
      </c>
      <c r="F26" s="68" t="inlineStr">
        <is>
          <t>warning</t>
        </is>
      </c>
      <c r="G26" s="68" t="inlineStr">
        <is>
          <t>いいえ</t>
        </is>
      </c>
      <c r="H26" s="68" t="n">
        <v>4</v>
      </c>
    </row>
    <row r="27">
      <c r="A27" s="68" t="inlineStr">
        <is>
          <t>transfer_reason</t>
        </is>
      </c>
      <c r="B27" s="68" t="inlineStr">
        <is>
          <t>location_transfers</t>
        </is>
      </c>
      <c r="C27" s="68" t="inlineStr">
        <is>
          <t>transfer_reason</t>
        </is>
      </c>
      <c r="D27" s="68" t="inlineStr">
        <is>
          <t>outbound_preparation</t>
        </is>
      </c>
      <c r="E27" s="68" t="inlineStr">
        <is>
          <t>出荷準備</t>
        </is>
      </c>
      <c r="F27" s="68" t="inlineStr">
        <is>
          <t>neutral</t>
        </is>
      </c>
      <c r="G27" s="68" t="inlineStr">
        <is>
          <t>いいえ</t>
        </is>
      </c>
      <c r="H27" s="68" t="n">
        <v>5</v>
      </c>
    </row>
    <row r="28">
      <c r="A28" s="68" t="inlineStr">
        <is>
          <t>transfer_reason</t>
        </is>
      </c>
      <c r="B28" s="68" t="inlineStr">
        <is>
          <t>location_transfers</t>
        </is>
      </c>
      <c r="C28" s="68" t="inlineStr">
        <is>
          <t>transfer_reason</t>
        </is>
      </c>
      <c r="D28" s="68" t="inlineStr">
        <is>
          <t>other</t>
        </is>
      </c>
      <c r="E28" s="68" t="inlineStr">
        <is>
          <t>その他</t>
        </is>
      </c>
      <c r="F28" s="68" t="inlineStr">
        <is>
          <t>muted</t>
        </is>
      </c>
      <c r="G28" s="68" t="inlineStr">
        <is>
          <t>いいえ</t>
        </is>
      </c>
      <c r="H28" s="68" t="n">
        <v>6</v>
      </c>
    </row>
    <row r="29">
      <c r="A29" s="68" t="inlineStr">
        <is>
          <t>transfer_scenario</t>
        </is>
      </c>
      <c r="B29" s="68" t="inlineStr">
        <is>
          <t>location_transfers</t>
        </is>
      </c>
      <c r="C29" s="68" t="inlineStr">
        <is>
          <t>business_scenario</t>
        </is>
      </c>
      <c r="D29" s="68" t="inlineStr">
        <is>
          <t>daily_adjustment</t>
        </is>
      </c>
      <c r="E29" s="68" t="inlineStr">
        <is>
          <t>定常調整</t>
        </is>
      </c>
      <c r="F29" s="68" t="inlineStr">
        <is>
          <t>neutral</t>
        </is>
      </c>
      <c r="G29" s="68" t="inlineStr">
        <is>
          <t>はい</t>
        </is>
      </c>
      <c r="H29" s="68" t="n">
        <v>1</v>
      </c>
    </row>
    <row r="30">
      <c r="A30" s="68" t="inlineStr">
        <is>
          <t>transfer_scenario</t>
        </is>
      </c>
      <c r="B30" s="68" t="inlineStr">
        <is>
          <t>location_transfers</t>
        </is>
      </c>
      <c r="C30" s="68" t="inlineStr">
        <is>
          <t>business_scenario</t>
        </is>
      </c>
      <c r="D30" s="68" t="inlineStr">
        <is>
          <t>cross_warehouse</t>
        </is>
      </c>
      <c r="E30" s="68" t="inlineStr">
        <is>
          <t>倉庫間移動</t>
        </is>
      </c>
      <c r="F30" s="68" t="inlineStr">
        <is>
          <t>info</t>
        </is>
      </c>
      <c r="G30" s="68" t="inlineStr">
        <is>
          <t>いいえ</t>
        </is>
      </c>
      <c r="H30" s="68" t="n">
        <v>2</v>
      </c>
    </row>
    <row r="31">
      <c r="A31" s="68" t="inlineStr">
        <is>
          <t>transfer_scenario</t>
        </is>
      </c>
      <c r="B31" s="68" t="inlineStr">
        <is>
          <t>location_transfers</t>
        </is>
      </c>
      <c r="C31" s="68" t="inlineStr">
        <is>
          <t>business_scenario</t>
        </is>
      </c>
      <c r="D31" s="68" t="inlineStr">
        <is>
          <t>picking_area_replenishment</t>
        </is>
      </c>
      <c r="E31" s="68" t="inlineStr">
        <is>
          <t>ピッキングエリア補充</t>
        </is>
      </c>
      <c r="F31" s="68" t="inlineStr">
        <is>
          <t>neutral</t>
        </is>
      </c>
      <c r="G31" s="68" t="inlineStr">
        <is>
          <t>いいえ</t>
        </is>
      </c>
      <c r="H31" s="68" t="n">
        <v>3</v>
      </c>
    </row>
    <row r="32">
      <c r="A32" s="68" t="inlineStr">
        <is>
          <t>transfer_scenario</t>
        </is>
      </c>
      <c r="B32" s="68" t="inlineStr">
        <is>
          <t>location_transfers</t>
        </is>
      </c>
      <c r="C32" s="68" t="inlineStr">
        <is>
          <t>business_scenario</t>
        </is>
      </c>
      <c r="D32" s="68" t="inlineStr">
        <is>
          <t>returns_area_relocation</t>
        </is>
      </c>
      <c r="E32" s="68" t="inlineStr">
        <is>
          <t>返品エリア移動</t>
        </is>
      </c>
      <c r="F32" s="68" t="inlineStr">
        <is>
          <t>warning</t>
        </is>
      </c>
      <c r="G32" s="68" t="inlineStr">
        <is>
          <t>いいえ</t>
        </is>
      </c>
      <c r="H32" s="68" t="n">
        <v>4</v>
      </c>
    </row>
    <row r="33">
      <c r="A33" s="68" t="inlineStr">
        <is>
          <t>transfer_scenario</t>
        </is>
      </c>
      <c r="B33" s="68" t="inlineStr">
        <is>
          <t>location_transfers</t>
        </is>
      </c>
      <c r="C33" s="68" t="inlineStr">
        <is>
          <t>business_scenario</t>
        </is>
      </c>
      <c r="D33" s="68" t="inlineStr">
        <is>
          <t>special_project</t>
        </is>
      </c>
      <c r="E33" s="68" t="inlineStr">
        <is>
          <t>特別整理</t>
        </is>
      </c>
      <c r="F33" s="68" t="inlineStr">
        <is>
          <t>muted</t>
        </is>
      </c>
      <c r="G33" s="68" t="inlineStr">
        <is>
          <t>いいえ</t>
        </is>
      </c>
      <c r="H33" s="68" t="n">
        <v>5</v>
      </c>
    </row>
    <row r="34">
      <c r="A34" s="68" t="inlineStr">
        <is>
          <t>location_status</t>
        </is>
      </c>
      <c r="B34" s="68" t="inlineStr">
        <is>
          <t>location_ledger</t>
        </is>
      </c>
      <c r="C34" s="68" t="inlineStr">
        <is>
          <t>status</t>
        </is>
      </c>
      <c r="D34" s="68" t="inlineStr">
        <is>
          <t>available</t>
        </is>
      </c>
      <c r="E34" s="68" t="inlineStr">
        <is>
          <t>利用可</t>
        </is>
      </c>
      <c r="F34" s="68" t="inlineStr">
        <is>
          <t>success</t>
        </is>
      </c>
      <c r="G34" s="68" t="inlineStr">
        <is>
          <t>はい</t>
        </is>
      </c>
      <c r="H34" s="68" t="n">
        <v>1</v>
      </c>
    </row>
    <row r="35">
      <c r="A35" s="68" t="inlineStr">
        <is>
          <t>location_status</t>
        </is>
      </c>
      <c r="B35" s="68" t="inlineStr">
        <is>
          <t>location_ledger</t>
        </is>
      </c>
      <c r="C35" s="68" t="inlineStr">
        <is>
          <t>status</t>
        </is>
      </c>
      <c r="D35" s="68" t="inlineStr">
        <is>
          <t>occupied</t>
        </is>
      </c>
      <c r="E35" s="68" t="inlineStr">
        <is>
          <t>使用中</t>
        </is>
      </c>
      <c r="F35" s="68" t="inlineStr">
        <is>
          <t>info</t>
        </is>
      </c>
      <c r="G35" s="68" t="inlineStr">
        <is>
          <t>いいえ</t>
        </is>
      </c>
      <c r="H35" s="68" t="n">
        <v>2</v>
      </c>
    </row>
    <row r="36">
      <c r="A36" s="68" t="inlineStr">
        <is>
          <t>location_status</t>
        </is>
      </c>
      <c r="B36" s="68" t="inlineStr">
        <is>
          <t>location_ledger</t>
        </is>
      </c>
      <c r="C36" s="68" t="inlineStr">
        <is>
          <t>status</t>
        </is>
      </c>
      <c r="D36" s="68" t="inlineStr">
        <is>
          <t>reserved</t>
        </is>
      </c>
      <c r="E36" s="68" t="inlineStr">
        <is>
          <t>予約済み</t>
        </is>
      </c>
      <c r="F36" s="68" t="inlineStr">
        <is>
          <t>warning</t>
        </is>
      </c>
      <c r="G36" s="68" t="inlineStr">
        <is>
          <t>いいえ</t>
        </is>
      </c>
      <c r="H36" s="68" t="n">
        <v>3</v>
      </c>
    </row>
    <row r="37">
      <c r="A37" s="68" t="inlineStr">
        <is>
          <t>location_status</t>
        </is>
      </c>
      <c r="B37" s="68" t="inlineStr">
        <is>
          <t>location_ledger</t>
        </is>
      </c>
      <c r="C37" s="68" t="inlineStr">
        <is>
          <t>status</t>
        </is>
      </c>
      <c r="D37" s="68" t="inlineStr">
        <is>
          <t>suspended</t>
        </is>
      </c>
      <c r="E37" s="68" t="inlineStr">
        <is>
          <t>使用停止</t>
        </is>
      </c>
      <c r="F37" s="68" t="inlineStr">
        <is>
          <t>muted</t>
        </is>
      </c>
      <c r="G37" s="68" t="inlineStr">
        <is>
          <t>いいえ</t>
        </is>
      </c>
      <c r="H37" s="68" t="n">
        <v>4</v>
      </c>
    </row>
    <row r="38">
      <c r="A38" s="68" t="inlineStr">
        <is>
          <t>approval_status</t>
        </is>
      </c>
      <c r="B38" s="68" t="inlineStr">
        <is>
          <t>transfer_approvals</t>
        </is>
      </c>
      <c r="C38" s="68" t="inlineStr">
        <is>
          <t>status</t>
        </is>
      </c>
      <c r="D38" s="68" t="inlineStr">
        <is>
          <t>pending</t>
        </is>
      </c>
      <c r="E38" s="68" t="inlineStr">
        <is>
          <t>承認待ち</t>
        </is>
      </c>
      <c r="F38" s="68" t="inlineStr">
        <is>
          <t>info</t>
        </is>
      </c>
      <c r="G38" s="68" t="inlineStr">
        <is>
          <t>はい</t>
        </is>
      </c>
      <c r="H38" s="68" t="n">
        <v>1</v>
      </c>
    </row>
    <row r="39">
      <c r="A39" s="68" t="inlineStr">
        <is>
          <t>approval_status</t>
        </is>
      </c>
      <c r="B39" s="68" t="inlineStr">
        <is>
          <t>transfer_approvals</t>
        </is>
      </c>
      <c r="C39" s="68" t="inlineStr">
        <is>
          <t>status</t>
        </is>
      </c>
      <c r="D39" s="68" t="inlineStr">
        <is>
          <t>approved</t>
        </is>
      </c>
      <c r="E39" s="68" t="inlineStr">
        <is>
          <t>承認済み</t>
        </is>
      </c>
      <c r="F39" s="68" t="inlineStr">
        <is>
          <t>success</t>
        </is>
      </c>
      <c r="G39" s="68" t="inlineStr">
        <is>
          <t>いいえ</t>
        </is>
      </c>
      <c r="H39" s="68" t="n">
        <v>2</v>
      </c>
    </row>
    <row r="40">
      <c r="A40" s="68" t="inlineStr">
        <is>
          <t>approval_status</t>
        </is>
      </c>
      <c r="B40" s="68" t="inlineStr">
        <is>
          <t>transfer_approvals</t>
        </is>
      </c>
      <c r="C40" s="68" t="inlineStr">
        <is>
          <t>status</t>
        </is>
      </c>
      <c r="D40" s="68" t="inlineStr">
        <is>
          <t>rejected</t>
        </is>
      </c>
      <c r="E40" s="68" t="inlineStr">
        <is>
          <t>差戻し</t>
        </is>
      </c>
      <c r="F40" s="68" t="inlineStr">
        <is>
          <t>danger</t>
        </is>
      </c>
      <c r="G40" s="68" t="inlineStr">
        <is>
          <t>いいえ</t>
        </is>
      </c>
      <c r="H40" s="68" t="n">
        <v>3</v>
      </c>
    </row>
    <row r="41">
      <c r="A41" s="68" t="inlineStr">
        <is>
          <t>approval_status</t>
        </is>
      </c>
      <c r="B41" s="68" t="inlineStr">
        <is>
          <t>transfer_approvals</t>
        </is>
      </c>
      <c r="C41" s="68" t="inlineStr">
        <is>
          <t>status</t>
        </is>
      </c>
      <c r="D41" s="68" t="inlineStr">
        <is>
          <t>withdrawn</t>
        </is>
      </c>
      <c r="E41" s="68" t="inlineStr">
        <is>
          <t>取り下げ済み</t>
        </is>
      </c>
      <c r="F41" s="68" t="inlineStr">
        <is>
          <t>muted</t>
        </is>
      </c>
      <c r="G41" s="68" t="inlineStr">
        <is>
          <t>いいえ</t>
        </is>
      </c>
      <c r="H41" s="68" t="n">
        <v>4</v>
      </c>
    </row>
    <row r="42">
      <c r="A42" s="68" t="inlineStr">
        <is>
          <t>approval_node</t>
        </is>
      </c>
      <c r="B42" s="68" t="inlineStr">
        <is>
          <t>transfer_approvals</t>
        </is>
      </c>
      <c r="C42" s="68" t="inlineStr">
        <is>
          <t>approval_node</t>
        </is>
      </c>
      <c r="D42" s="68" t="inlineStr">
        <is>
          <t>warehouse_supervisor</t>
        </is>
      </c>
      <c r="E42" s="68" t="inlineStr">
        <is>
          <t>倉庫責任者</t>
        </is>
      </c>
      <c r="F42" s="68" t="inlineStr">
        <is>
          <t>neutral</t>
        </is>
      </c>
      <c r="G42" s="68" t="inlineStr">
        <is>
          <t>はい</t>
        </is>
      </c>
      <c r="H42" s="68" t="n">
        <v>1</v>
      </c>
    </row>
    <row r="43">
      <c r="A43" s="68" t="inlineStr">
        <is>
          <t>approval_node</t>
        </is>
      </c>
      <c r="B43" s="68" t="inlineStr">
        <is>
          <t>transfer_approvals</t>
        </is>
      </c>
      <c r="C43" s="68" t="inlineStr">
        <is>
          <t>approval_node</t>
        </is>
      </c>
      <c r="D43" s="68" t="inlineStr">
        <is>
          <t>inventory_controller</t>
        </is>
      </c>
      <c r="E43" s="68" t="inlineStr">
        <is>
          <t>在庫管理</t>
        </is>
      </c>
      <c r="F43" s="68" t="inlineStr">
        <is>
          <t>neutral</t>
        </is>
      </c>
      <c r="G43" s="68" t="inlineStr">
        <is>
          <t>いいえ</t>
        </is>
      </c>
      <c r="H43" s="68" t="n">
        <v>2</v>
      </c>
    </row>
    <row r="44">
      <c r="A44" s="68" t="inlineStr">
        <is>
          <t>approval_node</t>
        </is>
      </c>
      <c r="B44" s="68" t="inlineStr">
        <is>
          <t>transfer_approvals</t>
        </is>
      </c>
      <c r="C44" s="68" t="inlineStr">
        <is>
          <t>approval_node</t>
        </is>
      </c>
      <c r="D44" s="68" t="inlineStr">
        <is>
          <t>operations_manager</t>
        </is>
      </c>
      <c r="E44" s="68" t="inlineStr">
        <is>
          <t>運用マネージャー</t>
        </is>
      </c>
      <c r="F44" s="68" t="inlineStr">
        <is>
          <t>neutral</t>
        </is>
      </c>
      <c r="G44" s="68" t="inlineStr">
        <is>
          <t>いいえ</t>
        </is>
      </c>
      <c r="H44" s="68" t="n">
        <v>3</v>
      </c>
    </row>
    <row r="45">
      <c r="A45" s="68" t="inlineStr">
        <is>
          <t>notification_method</t>
        </is>
      </c>
      <c r="B45" s="68" t="inlineStr">
        <is>
          <t>transfer_approvals</t>
        </is>
      </c>
      <c r="C45" s="68" t="inlineStr">
        <is>
          <t>notification_method</t>
        </is>
      </c>
      <c r="D45" s="68" t="inlineStr">
        <is>
          <t>excel_note</t>
        </is>
      </c>
      <c r="E45" s="68" t="inlineStr">
        <is>
          <t>表内メモ</t>
        </is>
      </c>
      <c r="F45" s="68" t="inlineStr">
        <is>
          <t>neutral</t>
        </is>
      </c>
      <c r="G45" s="68" t="inlineStr">
        <is>
          <t>はい</t>
        </is>
      </c>
      <c r="H45" s="68" t="n">
        <v>1</v>
      </c>
    </row>
    <row r="46">
      <c r="A46" s="68" t="inlineStr">
        <is>
          <t>notification_method</t>
        </is>
      </c>
      <c r="B46" s="68" t="inlineStr">
        <is>
          <t>transfer_approvals</t>
        </is>
      </c>
      <c r="C46" s="68" t="inlineStr">
        <is>
          <t>notification_method</t>
        </is>
      </c>
      <c r="D46" s="68" t="inlineStr">
        <is>
          <t>verbal_confirmation</t>
        </is>
      </c>
      <c r="E46" s="68" t="inlineStr">
        <is>
          <t>口頭確認</t>
        </is>
      </c>
      <c r="F46" s="68" t="inlineStr">
        <is>
          <t>muted</t>
        </is>
      </c>
      <c r="G46" s="68" t="inlineStr">
        <is>
          <t>いいえ</t>
        </is>
      </c>
      <c r="H46" s="68" t="n">
        <v>2</v>
      </c>
    </row>
    <row r="47">
      <c r="A47" s="68" t="inlineStr">
        <is>
          <t>notification_method</t>
        </is>
      </c>
      <c r="B47" s="68" t="inlineStr">
        <is>
          <t>transfer_approvals</t>
        </is>
      </c>
      <c r="C47" s="68" t="inlineStr">
        <is>
          <t>notification_method</t>
        </is>
      </c>
      <c r="D47" s="68" t="inlineStr">
        <is>
          <t>internal_message</t>
        </is>
      </c>
      <c r="E47" s="68" t="inlineStr">
        <is>
          <t>社内メッセージ</t>
        </is>
      </c>
      <c r="F47" s="68" t="inlineStr">
        <is>
          <t>info</t>
        </is>
      </c>
      <c r="G47" s="68" t="inlineStr">
        <is>
          <t>いいえ</t>
        </is>
      </c>
      <c r="H47" s="68" t="n">
        <v>3</v>
      </c>
    </row>
    <row r="48">
      <c r="A48" s="68" t="inlineStr">
        <is>
          <t>notification_method</t>
        </is>
      </c>
      <c r="B48" s="68" t="inlineStr">
        <is>
          <t>transfer_approvals</t>
        </is>
      </c>
      <c r="C48" s="68" t="inlineStr">
        <is>
          <t>notification_method</t>
        </is>
      </c>
      <c r="D48" s="68" t="inlineStr">
        <is>
          <t>phone_call</t>
        </is>
      </c>
      <c r="E48" s="68" t="inlineStr">
        <is>
          <t>電話確認</t>
        </is>
      </c>
      <c r="F48" s="68" t="inlineStr">
        <is>
          <t>info</t>
        </is>
      </c>
      <c r="G48" s="68" t="inlineStr">
        <is>
          <t>いいえ</t>
        </is>
      </c>
      <c r="H48" s="68" t="n">
        <v>4</v>
      </c>
    </row>
    <row r="49">
      <c r="A49" s="68" t="inlineStr">
        <is>
          <t>execution_status</t>
        </is>
      </c>
      <c r="B49" s="68" t="inlineStr">
        <is>
          <t>transfer_execution_history</t>
        </is>
      </c>
      <c r="C49" s="68" t="inlineStr">
        <is>
          <t>status</t>
        </is>
      </c>
      <c r="D49" s="68" t="inlineStr">
        <is>
          <t>pending_execution</t>
        </is>
      </c>
      <c r="E49" s="68" t="inlineStr">
        <is>
          <t>実行待ち</t>
        </is>
      </c>
      <c r="F49" s="68" t="inlineStr">
        <is>
          <t>warning</t>
        </is>
      </c>
      <c r="G49" s="68" t="inlineStr">
        <is>
          <t>はい</t>
        </is>
      </c>
      <c r="H49" s="68" t="n">
        <v>1</v>
      </c>
    </row>
    <row r="50">
      <c r="A50" s="68" t="inlineStr">
        <is>
          <t>execution_status</t>
        </is>
      </c>
      <c r="B50" s="68" t="inlineStr">
        <is>
          <t>transfer_execution_history</t>
        </is>
      </c>
      <c r="C50" s="68" t="inlineStr">
        <is>
          <t>status</t>
        </is>
      </c>
      <c r="D50" s="68" t="inlineStr">
        <is>
          <t>in_progress</t>
        </is>
      </c>
      <c r="E50" s="68" t="inlineStr">
        <is>
          <t>実行中</t>
        </is>
      </c>
      <c r="F50" s="68" t="inlineStr">
        <is>
          <t>info</t>
        </is>
      </c>
      <c r="G50" s="68" t="inlineStr">
        <is>
          <t>いいえ</t>
        </is>
      </c>
      <c r="H50" s="68" t="n">
        <v>2</v>
      </c>
    </row>
    <row r="51">
      <c r="A51" s="68" t="inlineStr">
        <is>
          <t>execution_status</t>
        </is>
      </c>
      <c r="B51" s="68" t="inlineStr">
        <is>
          <t>transfer_execution_history</t>
        </is>
      </c>
      <c r="C51" s="68" t="inlineStr">
        <is>
          <t>status</t>
        </is>
      </c>
      <c r="D51" s="68" t="inlineStr">
        <is>
          <t>completed</t>
        </is>
      </c>
      <c r="E51" s="68" t="inlineStr">
        <is>
          <t>完了</t>
        </is>
      </c>
      <c r="F51" s="68" t="inlineStr">
        <is>
          <t>success</t>
        </is>
      </c>
      <c r="G51" s="68" t="inlineStr">
        <is>
          <t>いいえ</t>
        </is>
      </c>
      <c r="H51" s="68" t="n">
        <v>3</v>
      </c>
    </row>
    <row r="52">
      <c r="A52" s="68" t="inlineStr">
        <is>
          <t>execution_status</t>
        </is>
      </c>
      <c r="B52" s="68" t="inlineStr">
        <is>
          <t>transfer_execution_history</t>
        </is>
      </c>
      <c r="C52" s="68" t="inlineStr">
        <is>
          <t>status</t>
        </is>
      </c>
      <c r="D52" s="68" t="inlineStr">
        <is>
          <t>exception</t>
        </is>
      </c>
      <c r="E52" s="68" t="inlineStr">
        <is>
          <t>異常</t>
        </is>
      </c>
      <c r="F52" s="68" t="inlineStr">
        <is>
          <t>danger</t>
        </is>
      </c>
      <c r="G52" s="68" t="inlineStr">
        <is>
          <t>いいえ</t>
        </is>
      </c>
      <c r="H52" s="68" t="n">
        <v>4</v>
      </c>
    </row>
    <row r="53">
      <c r="A53" s="68" t="inlineStr">
        <is>
          <t>execution_status</t>
        </is>
      </c>
      <c r="B53" s="68" t="inlineStr">
        <is>
          <t>transfer_execution_history</t>
        </is>
      </c>
      <c r="C53" s="68" t="inlineStr">
        <is>
          <t>status</t>
        </is>
      </c>
      <c r="D53" s="68" t="inlineStr">
        <is>
          <t>cancelled</t>
        </is>
      </c>
      <c r="E53" s="68" t="inlineStr">
        <is>
          <t>取消済み</t>
        </is>
      </c>
      <c r="F53" s="68" t="inlineStr">
        <is>
          <t>muted</t>
        </is>
      </c>
      <c r="G53" s="68" t="inlineStr">
        <is>
          <t>いいえ</t>
        </is>
      </c>
      <c r="H53" s="68" t="n">
        <v>5</v>
      </c>
    </row>
  </sheetData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/>
  </sheetPr>
  <dimension ref="A1:Z68"/>
  <sheetViews>
    <sheetView showGridLines="0" workbookViewId="0">
      <selection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0" customWidth="1" min="5" max="5"/>
    <col width="18" customWidth="1" min="6" max="6"/>
    <col width="20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36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  <col width="18" customWidth="1" min="19" max="19"/>
    <col width="18" customWidth="1" min="20" max="20"/>
    <col width="18" customWidth="1" min="21" max="21"/>
    <col width="18" customWidth="1" min="22" max="22"/>
    <col width="18" customWidth="1" min="23" max="23"/>
    <col width="18" customWidth="1" min="24" max="24"/>
    <col width="18" customWidth="1" min="25" max="25"/>
    <col width="36" customWidth="1" min="26" max="26"/>
  </cols>
  <sheetData>
    <row r="1">
      <c r="A1" s="4" t="inlineStr">
        <is>
          <t>機械項目マッピング表</t>
        </is>
      </c>
      <c r="B1" s="4" t="str"/>
      <c r="C1" s="4" t="str"/>
      <c r="D1" s="4" t="str"/>
      <c r="E1" s="4" t="str"/>
      <c r="F1" s="4" t="str"/>
      <c r="G1" s="4" t="str"/>
      <c r="H1" s="4" t="str"/>
      <c r="I1" s="4" t="str"/>
      <c r="J1" s="4" t="str"/>
      <c r="K1" s="4" t="str"/>
      <c r="L1" s="4" t="str"/>
      <c r="M1" s="4" t="str"/>
      <c r="N1" s="4" t="str"/>
      <c r="O1" s="4" t="str"/>
      <c r="P1" s="4" t="str"/>
      <c r="Q1" s="4" t="str"/>
      <c r="R1" s="4" t="str"/>
      <c r="S1" s="4" t="str"/>
      <c r="T1" s="4" t="str"/>
      <c r="U1" s="4" t="str"/>
      <c r="V1" s="4" t="str"/>
      <c r="W1" s="4" t="str"/>
      <c r="X1" s="4" t="str"/>
      <c r="Y1" s="4" t="str"/>
      <c r="Z1" s="4" t="str"/>
    </row>
    <row r="2">
      <c r="A2" s="67" t="inlineStr">
        <is>
          <t>このシートはシステム生成と後続取り込みに使います。削除や改名はしないでください。通常入力では開く必要はありません。</t>
        </is>
      </c>
      <c r="B2" s="67" t="str"/>
      <c r="C2" s="67" t="str"/>
      <c r="D2" s="67" t="str"/>
      <c r="E2" s="67" t="str"/>
      <c r="F2" s="67" t="str"/>
      <c r="G2" s="67" t="str"/>
      <c r="H2" s="67" t="str"/>
      <c r="I2" s="67" t="str"/>
      <c r="J2" s="67" t="str"/>
      <c r="K2" s="67" t="str"/>
      <c r="L2" s="67" t="str"/>
      <c r="M2" s="67" t="str"/>
      <c r="N2" s="67" t="str"/>
      <c r="O2" s="67" t="str"/>
      <c r="P2" s="67" t="str"/>
      <c r="Q2" s="67" t="str"/>
      <c r="R2" s="67" t="str"/>
      <c r="S2" s="67" t="str"/>
      <c r="T2" s="67" t="str"/>
      <c r="U2" s="67" t="str"/>
      <c r="V2" s="67" t="str"/>
      <c r="W2" s="67" t="str"/>
      <c r="X2" s="67" t="str"/>
      <c r="Y2" s="67" t="str"/>
      <c r="Z2" s="67" t="str"/>
    </row>
    <row r="3">
      <c r="A3" s="10" t="inlineStr">
        <is>
          <t>シート名</t>
        </is>
      </c>
      <c r="B3" s="10" t="inlineStr">
        <is>
          <t>テーブル名</t>
        </is>
      </c>
      <c r="C3" s="10" t="inlineStr">
        <is>
          <t>保存名</t>
        </is>
      </c>
      <c r="D3" s="10" t="inlineStr">
        <is>
          <t>モジュールキー</t>
        </is>
      </c>
      <c r="E3" s="10" t="inlineStr">
        <is>
          <t>モジュール表示名</t>
        </is>
      </c>
      <c r="F3" s="10" t="inlineStr">
        <is>
          <t>項目名</t>
        </is>
      </c>
      <c r="G3" s="10" t="inlineStr">
        <is>
          <t>項目表示名</t>
        </is>
      </c>
      <c r="H3" s="10" t="inlineStr">
        <is>
          <t>項目型</t>
        </is>
      </c>
      <c r="I3" s="10" t="inlineStr">
        <is>
          <t>項目役割</t>
        </is>
      </c>
      <c r="J3" s="10" t="inlineStr">
        <is>
          <t>必須</t>
        </is>
      </c>
      <c r="K3" s="10" t="inlineStr">
        <is>
          <t>一意</t>
        </is>
      </c>
      <c r="L3" s="10" t="inlineStr">
        <is>
          <t>既定値</t>
        </is>
      </c>
      <c r="M3" s="10" t="inlineStr">
        <is>
          <t>検証ルール</t>
        </is>
      </c>
      <c r="N3" s="10" t="inlineStr">
        <is>
          <t>選択肢セットキー</t>
        </is>
      </c>
      <c r="O3" s="10" t="inlineStr">
        <is>
          <t>検索可</t>
        </is>
      </c>
      <c r="P3" s="10" t="inlineStr">
        <is>
          <t>絞り込み可</t>
        </is>
      </c>
      <c r="Q3" s="10" t="inlineStr">
        <is>
          <t>並べ替え可</t>
        </is>
      </c>
      <c r="R3" s="10" t="inlineStr">
        <is>
          <t>表表示</t>
        </is>
      </c>
      <c r="S3" s="10" t="inlineStr">
        <is>
          <t>モバイル表示</t>
        </is>
      </c>
      <c r="T3" s="10" t="inlineStr">
        <is>
          <t>フォーム表示</t>
        </is>
      </c>
      <c r="U3" s="10" t="inlineStr">
        <is>
          <t>詳細表示</t>
        </is>
      </c>
      <c r="V3" s="10" t="inlineStr">
        <is>
          <t>フォーム読取専用</t>
        </is>
      </c>
      <c r="W3" s="10" t="inlineStr">
        <is>
          <t>CSV出力</t>
        </is>
      </c>
      <c r="X3" s="10" t="inlineStr">
        <is>
          <t>関連シート</t>
        </is>
      </c>
      <c r="Y3" s="10" t="inlineStr">
        <is>
          <t>関連項目</t>
        </is>
      </c>
      <c r="Z3" s="10" t="inlineStr">
        <is>
          <t>メモ</t>
        </is>
      </c>
    </row>
    <row r="4">
      <c r="A4" s="24" t="inlineStr">
        <is>
          <t>worksheet_name</t>
        </is>
      </c>
      <c r="B4" s="24" t="inlineStr">
        <is>
          <t>table_name</t>
        </is>
      </c>
      <c r="C4" s="24" t="inlineStr">
        <is>
          <t>store_name</t>
        </is>
      </c>
      <c r="D4" s="24" t="inlineStr">
        <is>
          <t>module_key</t>
        </is>
      </c>
      <c r="E4" s="24" t="inlineStr">
        <is>
          <t>module_label</t>
        </is>
      </c>
      <c r="F4" s="24" t="inlineStr">
        <is>
          <t>field_name</t>
        </is>
      </c>
      <c r="G4" s="24" t="inlineStr">
        <is>
          <t>field_label</t>
        </is>
      </c>
      <c r="H4" s="24" t="inlineStr">
        <is>
          <t>field_type</t>
        </is>
      </c>
      <c r="I4" s="24" t="inlineStr">
        <is>
          <t>field_role</t>
        </is>
      </c>
      <c r="J4" s="24" t="inlineStr">
        <is>
          <t>required</t>
        </is>
      </c>
      <c r="K4" s="24" t="inlineStr">
        <is>
          <t>unique</t>
        </is>
      </c>
      <c r="L4" s="24" t="inlineStr">
        <is>
          <t>default_value</t>
        </is>
      </c>
      <c r="M4" s="24" t="inlineStr">
        <is>
          <t>validation_rule</t>
        </is>
      </c>
      <c r="N4" s="24" t="inlineStr">
        <is>
          <t>option_set_key</t>
        </is>
      </c>
      <c r="O4" s="24" t="inlineStr">
        <is>
          <t>is_searchable</t>
        </is>
      </c>
      <c r="P4" s="24" t="inlineStr">
        <is>
          <t>is_filterable</t>
        </is>
      </c>
      <c r="Q4" s="24" t="inlineStr">
        <is>
          <t>is_sortable</t>
        </is>
      </c>
      <c r="R4" s="24" t="inlineStr">
        <is>
          <t>show_in_table</t>
        </is>
      </c>
      <c r="S4" s="24" t="inlineStr">
        <is>
          <t>show_in_mobile_table</t>
        </is>
      </c>
      <c r="T4" s="24" t="inlineStr">
        <is>
          <t>show_in_form</t>
        </is>
      </c>
      <c r="U4" s="24" t="inlineStr">
        <is>
          <t>show_in_detail</t>
        </is>
      </c>
      <c r="V4" s="24" t="inlineStr">
        <is>
          <t>readonly_in_form</t>
        </is>
      </c>
      <c r="W4" s="24" t="inlineStr">
        <is>
          <t>export_in_csv</t>
        </is>
      </c>
      <c r="X4" s="24" t="inlineStr">
        <is>
          <t>related_worksheet</t>
        </is>
      </c>
      <c r="Y4" s="24" t="inlineStr">
        <is>
          <t>related_field</t>
        </is>
      </c>
      <c r="Z4" s="24" t="inlineStr">
        <is>
          <t>notes</t>
        </is>
      </c>
    </row>
    <row r="5">
      <c r="A5" s="68" t="inlineStr">
        <is>
          <t>location_transfers</t>
        </is>
      </c>
      <c r="B5" s="68" t="inlineStr">
        <is>
          <t>location_transfers</t>
        </is>
      </c>
      <c r="C5" s="68" t="inlineStr">
        <is>
          <t>location_transfers</t>
        </is>
      </c>
      <c r="D5" s="68" t="inlineStr">
        <is>
          <t>location_transfers</t>
        </is>
      </c>
      <c r="E5" s="68" t="inlineStr">
        <is>
          <t>ロケーション移動記録</t>
        </is>
      </c>
      <c r="F5" s="68" t="inlineStr">
        <is>
          <t>record_id</t>
        </is>
      </c>
      <c r="G5" s="68" t="inlineStr">
        <is>
          <t>移動記録ID</t>
        </is>
      </c>
      <c r="H5" s="68" t="inlineStr">
        <is>
          <t>text</t>
        </is>
      </c>
      <c r="I5" s="68" t="inlineStr">
        <is>
          <t>primary_key</t>
        </is>
      </c>
      <c r="J5" s="68" t="inlineStr">
        <is>
          <t>はい</t>
        </is>
      </c>
      <c r="K5" s="68" t="inlineStr">
        <is>
          <t>はい</t>
        </is>
      </c>
      <c r="L5" s="68" t="str"/>
      <c r="M5" s="68" t="inlineStr">
        <is>
          <t>LTR-0001、LTR-0002 の順に採番します。空にできず、一意である必要があります。</t>
        </is>
      </c>
      <c r="N5" s="68" t="str"/>
      <c r="O5" s="68" t="inlineStr">
        <is>
          <t>はい</t>
        </is>
      </c>
      <c r="P5" s="68" t="inlineStr">
        <is>
          <t>いいえ</t>
        </is>
      </c>
      <c r="Q5" s="68" t="inlineStr">
        <is>
          <t>はい</t>
        </is>
      </c>
      <c r="R5" s="68" t="inlineStr">
        <is>
          <t>はい</t>
        </is>
      </c>
      <c r="S5" s="68" t="inlineStr">
        <is>
          <t>はい</t>
        </is>
      </c>
      <c r="T5" s="68" t="inlineStr">
        <is>
          <t>いいえ</t>
        </is>
      </c>
      <c r="U5" s="68" t="inlineStr">
        <is>
          <t>はい</t>
        </is>
      </c>
      <c r="V5" s="68" t="inlineStr">
        <is>
          <t>はい</t>
        </is>
      </c>
      <c r="W5" s="68" t="inlineStr">
        <is>
          <t>はい</t>
        </is>
      </c>
      <c r="X5" s="68" t="str"/>
      <c r="Y5" s="68" t="str"/>
      <c r="Z5" s="68" t="inlineStr">
        <is>
          <t>共通主キーです。key_path=record_id。</t>
        </is>
      </c>
    </row>
    <row r="6">
      <c r="A6" s="68" t="inlineStr">
        <is>
          <t>location_transfers</t>
        </is>
      </c>
      <c r="B6" s="68" t="inlineStr">
        <is>
          <t>location_transfers</t>
        </is>
      </c>
      <c r="C6" s="68" t="inlineStr">
        <is>
          <t>location_transfers</t>
        </is>
      </c>
      <c r="D6" s="68" t="inlineStr">
        <is>
          <t>location_transfers</t>
        </is>
      </c>
      <c r="E6" s="68" t="inlineStr">
        <is>
          <t>ロケーション移動記録</t>
        </is>
      </c>
      <c r="F6" s="68" t="inlineStr">
        <is>
          <t>transfer_no</t>
        </is>
      </c>
      <c r="G6" s="68" t="inlineStr">
        <is>
          <t>移動依頼番号</t>
        </is>
      </c>
      <c r="H6" s="68" t="inlineStr">
        <is>
          <t>text</t>
        </is>
      </c>
      <c r="I6" s="68" t="inlineStr">
        <is>
          <t>display_name</t>
        </is>
      </c>
      <c r="J6" s="68" t="inlineStr">
        <is>
          <t>はい</t>
        </is>
      </c>
      <c r="K6" s="68" t="inlineStr">
        <is>
          <t>はい</t>
        </is>
      </c>
      <c r="L6" s="68" t="str"/>
      <c r="M6" s="68" t="inlineStr">
        <is>
          <t>業務用の移動依頼番号です。推奨形式は LT-YYYYMMDD-001。空にできず、一意である必要があります。</t>
        </is>
      </c>
      <c r="N6" s="68" t="str"/>
      <c r="O6" s="68" t="inlineStr">
        <is>
          <t>はい</t>
        </is>
      </c>
      <c r="P6" s="68" t="inlineStr">
        <is>
          <t>いいえ</t>
        </is>
      </c>
      <c r="Q6" s="68" t="inlineStr">
        <is>
          <t>はい</t>
        </is>
      </c>
      <c r="R6" s="68" t="inlineStr">
        <is>
          <t>はい</t>
        </is>
      </c>
      <c r="S6" s="68" t="inlineStr">
        <is>
          <t>はい</t>
        </is>
      </c>
      <c r="T6" s="68" t="inlineStr">
        <is>
          <t>はい</t>
        </is>
      </c>
      <c r="U6" s="68" t="inlineStr">
        <is>
          <t>はい</t>
        </is>
      </c>
      <c r="V6" s="68" t="inlineStr">
        <is>
          <t>いいえ</t>
        </is>
      </c>
      <c r="W6" s="68" t="inlineStr">
        <is>
          <t>はい</t>
        </is>
      </c>
      <c r="X6" s="68" t="str"/>
      <c r="Y6" s="68" t="str"/>
      <c r="Z6" s="68" t="inlineStr">
        <is>
          <t>人が移動申請を識別するために使います。</t>
        </is>
      </c>
    </row>
    <row r="7">
      <c r="A7" s="68" t="inlineStr">
        <is>
          <t>location_transfers</t>
        </is>
      </c>
      <c r="B7" s="68" t="inlineStr">
        <is>
          <t>location_transfers</t>
        </is>
      </c>
      <c r="C7" s="68" t="inlineStr">
        <is>
          <t>location_transfers</t>
        </is>
      </c>
      <c r="D7" s="68" t="inlineStr">
        <is>
          <t>location_transfers</t>
        </is>
      </c>
      <c r="E7" s="68" t="inlineStr">
        <is>
          <t>ロケーション移動記録</t>
        </is>
      </c>
      <c r="F7" s="68" t="inlineStr">
        <is>
          <t>status</t>
        </is>
      </c>
      <c r="G7" s="68" t="inlineStr">
        <is>
          <t>移動ステータス</t>
        </is>
      </c>
      <c r="H7" s="68" t="inlineStr">
        <is>
          <t>select</t>
        </is>
      </c>
      <c r="I7" s="68" t="inlineStr">
        <is>
          <t>status</t>
        </is>
      </c>
      <c r="J7" s="68" t="inlineStr">
        <is>
          <t>はい</t>
        </is>
      </c>
      <c r="K7" s="68" t="inlineStr">
        <is>
          <t>いいえ</t>
        </is>
      </c>
      <c r="L7" s="68" t="inlineStr">
        <is>
          <t>draft</t>
        </is>
      </c>
      <c r="M7" s="68" t="inlineStr">
        <is>
          <t>option_set_key=location_transfer_status の option_value から選択します。</t>
        </is>
      </c>
      <c r="N7" s="68" t="inlineStr">
        <is>
          <t>location_transfer_status</t>
        </is>
      </c>
      <c r="O7" s="68" t="inlineStr">
        <is>
          <t>いいえ</t>
        </is>
      </c>
      <c r="P7" s="68" t="inlineStr">
        <is>
          <t>はい</t>
        </is>
      </c>
      <c r="Q7" s="68" t="inlineStr">
        <is>
          <t>はい</t>
        </is>
      </c>
      <c r="R7" s="68" t="inlineStr">
        <is>
          <t>はい</t>
        </is>
      </c>
      <c r="S7" s="68" t="inlineStr">
        <is>
          <t>はい</t>
        </is>
      </c>
      <c r="T7" s="68" t="inlineStr">
        <is>
          <t>はい</t>
        </is>
      </c>
      <c r="U7" s="68" t="inlineStr">
        <is>
          <t>はい</t>
        </is>
      </c>
      <c r="V7" s="68" t="inlineStr">
        <is>
          <t>いいえ</t>
        </is>
      </c>
      <c r="W7" s="68" t="inlineStr">
        <is>
          <t>はい</t>
        </is>
      </c>
      <c r="X7" s="68" t="str"/>
      <c r="Y7" s="68" t="str"/>
      <c r="Z7" s="68" t="inlineStr">
        <is>
          <t>共通ステータス項目です。移動申請から完了までの進捗を示します。</t>
        </is>
      </c>
    </row>
    <row r="8">
      <c r="A8" s="68" t="inlineStr">
        <is>
          <t>location_transfers</t>
        </is>
      </c>
      <c r="B8" s="68" t="inlineStr">
        <is>
          <t>location_transfers</t>
        </is>
      </c>
      <c r="C8" s="68" t="inlineStr">
        <is>
          <t>location_transfers</t>
        </is>
      </c>
      <c r="D8" s="68" t="inlineStr">
        <is>
          <t>location_transfers</t>
        </is>
      </c>
      <c r="E8" s="68" t="inlineStr">
        <is>
          <t>ロケーション移動記録</t>
        </is>
      </c>
      <c r="F8" s="68" t="inlineStr">
        <is>
          <t>owner</t>
        </is>
      </c>
      <c r="G8" s="68" t="inlineStr">
        <is>
          <t>移動担当者</t>
        </is>
      </c>
      <c r="H8" s="68" t="inlineStr">
        <is>
          <t>text</t>
        </is>
      </c>
      <c r="I8" s="68" t="inlineStr">
        <is>
          <t>owner</t>
        </is>
      </c>
      <c r="J8" s="68" t="inlineStr">
        <is>
          <t>はい</t>
        </is>
      </c>
      <c r="K8" s="68" t="inlineStr">
        <is>
          <t>いいえ</t>
        </is>
      </c>
      <c r="L8" s="68" t="str"/>
      <c r="M8" s="68" t="inlineStr">
        <is>
          <t>この移動をフォローする担当者を入力します。空にできません。</t>
        </is>
      </c>
      <c r="N8" s="68" t="str"/>
      <c r="O8" s="68" t="inlineStr">
        <is>
          <t>はい</t>
        </is>
      </c>
      <c r="P8" s="68" t="inlineStr">
        <is>
          <t>はい</t>
        </is>
      </c>
      <c r="Q8" s="68" t="inlineStr">
        <is>
          <t>はい</t>
        </is>
      </c>
      <c r="R8" s="68" t="inlineStr">
        <is>
          <t>はい</t>
        </is>
      </c>
      <c r="S8" s="68" t="inlineStr">
        <is>
          <t>はい</t>
        </is>
      </c>
      <c r="T8" s="68" t="inlineStr">
        <is>
          <t>はい</t>
        </is>
      </c>
      <c r="U8" s="68" t="inlineStr">
        <is>
          <t>はい</t>
        </is>
      </c>
      <c r="V8" s="68" t="inlineStr">
        <is>
          <t>いいえ</t>
        </is>
      </c>
      <c r="W8" s="68" t="inlineStr">
        <is>
          <t>はい</t>
        </is>
      </c>
      <c r="X8" s="68" t="str"/>
      <c r="Y8" s="68" t="str"/>
      <c r="Z8" s="68" t="inlineStr">
        <is>
          <t>共通担当者項目です。</t>
        </is>
      </c>
    </row>
    <row r="9">
      <c r="A9" s="68" t="inlineStr">
        <is>
          <t>location_transfers</t>
        </is>
      </c>
      <c r="B9" s="68" t="inlineStr">
        <is>
          <t>location_transfers</t>
        </is>
      </c>
      <c r="C9" s="68" t="inlineStr">
        <is>
          <t>location_transfers</t>
        </is>
      </c>
      <c r="D9" s="68" t="inlineStr">
        <is>
          <t>location_transfers</t>
        </is>
      </c>
      <c r="E9" s="68" t="inlineStr">
        <is>
          <t>ロケーション移動記録</t>
        </is>
      </c>
      <c r="F9" s="68" t="inlineStr">
        <is>
          <t>request_date</t>
        </is>
      </c>
      <c r="G9" s="68" t="inlineStr">
        <is>
          <t>申請日</t>
        </is>
      </c>
      <c r="H9" s="68" t="inlineStr">
        <is>
          <t>date</t>
        </is>
      </c>
      <c r="I9" s="68" t="inlineStr">
        <is>
          <t>date</t>
        </is>
      </c>
      <c r="J9" s="68" t="inlineStr">
        <is>
          <t>はい</t>
        </is>
      </c>
      <c r="K9" s="68" t="inlineStr">
        <is>
          <t>いいえ</t>
        </is>
      </c>
      <c r="L9" s="68" t="inlineStr">
        <is>
          <t>CURRENT_DATE</t>
        </is>
      </c>
      <c r="M9" s="68" t="inlineStr">
        <is>
          <t>日付形式は yyyy-mm-dd です。予定移動日より後にはできません。</t>
        </is>
      </c>
      <c r="N9" s="68" t="str"/>
      <c r="O9" s="68" t="inlineStr">
        <is>
          <t>いいえ</t>
        </is>
      </c>
      <c r="P9" s="68" t="inlineStr">
        <is>
          <t>はい</t>
        </is>
      </c>
      <c r="Q9" s="68" t="inlineStr">
        <is>
          <t>はい</t>
        </is>
      </c>
      <c r="R9" s="68" t="inlineStr">
        <is>
          <t>はい</t>
        </is>
      </c>
      <c r="S9" s="68" t="inlineStr">
        <is>
          <t>いいえ</t>
        </is>
      </c>
      <c r="T9" s="68" t="inlineStr">
        <is>
          <t>はい</t>
        </is>
      </c>
      <c r="U9" s="68" t="inlineStr">
        <is>
          <t>はい</t>
        </is>
      </c>
      <c r="V9" s="68" t="inlineStr">
        <is>
          <t>いいえ</t>
        </is>
      </c>
      <c r="W9" s="68" t="inlineStr">
        <is>
          <t>はい</t>
        </is>
      </c>
      <c r="X9" s="68" t="str"/>
      <c r="Y9" s="68" t="str"/>
      <c r="Z9" s="68" t="inlineStr">
        <is>
          <t>ページ内の移動申請に対応します。</t>
        </is>
      </c>
    </row>
    <row r="10">
      <c r="A10" s="68" t="inlineStr">
        <is>
          <t>location_transfers</t>
        </is>
      </c>
      <c r="B10" s="68" t="inlineStr">
        <is>
          <t>location_transfers</t>
        </is>
      </c>
      <c r="C10" s="68" t="inlineStr">
        <is>
          <t>location_transfers</t>
        </is>
      </c>
      <c r="D10" s="68" t="inlineStr">
        <is>
          <t>location_transfers</t>
        </is>
      </c>
      <c r="E10" s="68" t="inlineStr">
        <is>
          <t>ロケーション移動記録</t>
        </is>
      </c>
      <c r="F10" s="68" t="inlineStr">
        <is>
          <t>planned_transfer_date</t>
        </is>
      </c>
      <c r="G10" s="68" t="inlineStr">
        <is>
          <t>予定移動日</t>
        </is>
      </c>
      <c r="H10" s="68" t="inlineStr">
        <is>
          <t>date</t>
        </is>
      </c>
      <c r="I10" s="68" t="inlineStr">
        <is>
          <t>due_date</t>
        </is>
      </c>
      <c r="J10" s="68" t="inlineStr">
        <is>
          <t>はい</t>
        </is>
      </c>
      <c r="K10" s="68" t="inlineStr">
        <is>
          <t>いいえ</t>
        </is>
      </c>
      <c r="L10" s="68" t="str"/>
      <c r="M10" s="68" t="inlineStr">
        <is>
          <t>日付形式は yyyy-mm-dd です。未完了移動の直近予定集計に使います。</t>
        </is>
      </c>
      <c r="N10" s="68" t="str"/>
      <c r="O10" s="68" t="inlineStr">
        <is>
          <t>いいえ</t>
        </is>
      </c>
      <c r="P10" s="68" t="inlineStr">
        <is>
          <t>はい</t>
        </is>
      </c>
      <c r="Q10" s="68" t="inlineStr">
        <is>
          <t>はい</t>
        </is>
      </c>
      <c r="R10" s="68" t="inlineStr">
        <is>
          <t>はい</t>
        </is>
      </c>
      <c r="S10" s="68" t="inlineStr">
        <is>
          <t>はい</t>
        </is>
      </c>
      <c r="T10" s="68" t="inlineStr">
        <is>
          <t>はい</t>
        </is>
      </c>
      <c r="U10" s="68" t="inlineStr">
        <is>
          <t>はい</t>
        </is>
      </c>
      <c r="V10" s="68" t="inlineStr">
        <is>
          <t>いいえ</t>
        </is>
      </c>
      <c r="W10" s="68" t="inlineStr">
        <is>
          <t>はい</t>
        </is>
      </c>
      <c r="X10" s="68" t="str"/>
      <c r="Y10" s="68" t="str"/>
      <c r="Z10" s="68" t="inlineStr">
        <is>
          <t>ダッシュボードの直近予定と未完了判断の日付基準にします。</t>
        </is>
      </c>
    </row>
    <row r="11">
      <c r="A11" s="68" t="inlineStr">
        <is>
          <t>location_transfers</t>
        </is>
      </c>
      <c r="B11" s="68" t="inlineStr">
        <is>
          <t>location_transfers</t>
        </is>
      </c>
      <c r="C11" s="68" t="inlineStr">
        <is>
          <t>location_transfers</t>
        </is>
      </c>
      <c r="D11" s="68" t="inlineStr">
        <is>
          <t>location_transfers</t>
        </is>
      </c>
      <c r="E11" s="68" t="inlineStr">
        <is>
          <t>ロケーション移動記録</t>
        </is>
      </c>
      <c r="F11" s="68" t="inlineStr">
        <is>
          <t>priority</t>
        </is>
      </c>
      <c r="G11" s="68" t="inlineStr">
        <is>
          <t>優先度</t>
        </is>
      </c>
      <c r="H11" s="68" t="inlineStr">
        <is>
          <t>select</t>
        </is>
      </c>
      <c r="I11" s="68" t="inlineStr">
        <is>
          <t>priority</t>
        </is>
      </c>
      <c r="J11" s="68" t="inlineStr">
        <is>
          <t>はい</t>
        </is>
      </c>
      <c r="K11" s="68" t="inlineStr">
        <is>
          <t>いいえ</t>
        </is>
      </c>
      <c r="L11" s="68" t="inlineStr">
        <is>
          <t>normal</t>
        </is>
      </c>
      <c r="M11" s="68" t="inlineStr">
        <is>
          <t>option_set_key=transfer_priority の option_value から選択します。</t>
        </is>
      </c>
      <c r="N11" s="68" t="inlineStr">
        <is>
          <t>transfer_priority</t>
        </is>
      </c>
      <c r="O11" s="68" t="inlineStr">
        <is>
          <t>いいえ</t>
        </is>
      </c>
      <c r="P11" s="68" t="inlineStr">
        <is>
          <t>はい</t>
        </is>
      </c>
      <c r="Q11" s="68" t="inlineStr">
        <is>
          <t>はい</t>
        </is>
      </c>
      <c r="R11" s="68" t="inlineStr">
        <is>
          <t>はい</t>
        </is>
      </c>
      <c r="S11" s="68" t="inlineStr">
        <is>
          <t>いいえ</t>
        </is>
      </c>
      <c r="T11" s="68" t="inlineStr">
        <is>
          <t>はい</t>
        </is>
      </c>
      <c r="U11" s="68" t="inlineStr">
        <is>
          <t>はい</t>
        </is>
      </c>
      <c r="V11" s="68" t="inlineStr">
        <is>
          <t>いいえ</t>
        </is>
      </c>
      <c r="W11" s="68" t="inlineStr">
        <is>
          <t>はい</t>
        </is>
      </c>
      <c r="X11" s="68" t="str"/>
      <c r="Y11" s="68" t="str"/>
      <c r="Z11" s="68" t="inlineStr">
        <is>
          <t>並べ替えと注意喚起に使いますが、システム通知機能には拡張しません。</t>
        </is>
      </c>
    </row>
    <row r="12">
      <c r="A12" s="68" t="inlineStr">
        <is>
          <t>location_transfers</t>
        </is>
      </c>
      <c r="B12" s="68" t="inlineStr">
        <is>
          <t>location_transfers</t>
        </is>
      </c>
      <c r="C12" s="68" t="inlineStr">
        <is>
          <t>location_transfers</t>
        </is>
      </c>
      <c r="D12" s="68" t="inlineStr">
        <is>
          <t>location_transfers</t>
        </is>
      </c>
      <c r="E12" s="68" t="inlineStr">
        <is>
          <t>ロケーション移動記録</t>
        </is>
      </c>
      <c r="F12" s="68" t="inlineStr">
        <is>
          <t>source_warehouse</t>
        </is>
      </c>
      <c r="G12" s="68" t="inlineStr">
        <is>
          <t>移動元倉庫</t>
        </is>
      </c>
      <c r="H12" s="68" t="inlineStr">
        <is>
          <t>select</t>
        </is>
      </c>
      <c r="I12" s="68" t="inlineStr">
        <is>
          <t>business</t>
        </is>
      </c>
      <c r="J12" s="68" t="inlineStr">
        <is>
          <t>はい</t>
        </is>
      </c>
      <c r="K12" s="68" t="inlineStr">
        <is>
          <t>いいえ</t>
        </is>
      </c>
      <c r="L12" s="68" t="inlineStr">
        <is>
          <t>main_warehouse</t>
        </is>
      </c>
      <c r="M12" s="68" t="inlineStr">
        <is>
          <t>option_set_key=warehouse_code の option_value から選択します。</t>
        </is>
      </c>
      <c r="N12" s="68" t="inlineStr">
        <is>
          <t>warehouse_code</t>
        </is>
      </c>
      <c r="O12" s="68" t="inlineStr">
        <is>
          <t>はい</t>
        </is>
      </c>
      <c r="P12" s="68" t="inlineStr">
        <is>
          <t>はい</t>
        </is>
      </c>
      <c r="Q12" s="68" t="inlineStr">
        <is>
          <t>はい</t>
        </is>
      </c>
      <c r="R12" s="68" t="inlineStr">
        <is>
          <t>はい</t>
        </is>
      </c>
      <c r="S12" s="68" t="inlineStr">
        <is>
          <t>はい</t>
        </is>
      </c>
      <c r="T12" s="68" t="inlineStr">
        <is>
          <t>はい</t>
        </is>
      </c>
      <c r="U12" s="68" t="inlineStr">
        <is>
          <t>はい</t>
        </is>
      </c>
      <c r="V12" s="68" t="inlineStr">
        <is>
          <t>いいえ</t>
        </is>
      </c>
      <c r="W12" s="68" t="inlineStr">
        <is>
          <t>はい</t>
        </is>
      </c>
      <c r="X12" s="68" t="str"/>
      <c r="Y12" s="68" t="str"/>
      <c r="Z12" s="68" t="inlineStr">
        <is>
          <t>ページでは移動元倉庫の意味を統一することを求めています。</t>
        </is>
      </c>
    </row>
    <row r="13">
      <c r="A13" s="68" t="inlineStr">
        <is>
          <t>location_transfers</t>
        </is>
      </c>
      <c r="B13" s="68" t="inlineStr">
        <is>
          <t>location_transfers</t>
        </is>
      </c>
      <c r="C13" s="68" t="inlineStr">
        <is>
          <t>location_transfers</t>
        </is>
      </c>
      <c r="D13" s="68" t="inlineStr">
        <is>
          <t>location_transfers</t>
        </is>
      </c>
      <c r="E13" s="68" t="inlineStr">
        <is>
          <t>ロケーション移動記録</t>
        </is>
      </c>
      <c r="F13" s="68" t="inlineStr">
        <is>
          <t>source_location</t>
        </is>
      </c>
      <c r="G13" s="68" t="inlineStr">
        <is>
          <t>移動元ロケーション</t>
        </is>
      </c>
      <c r="H13" s="68" t="inlineStr">
        <is>
          <t>text</t>
        </is>
      </c>
      <c r="I13" s="68" t="inlineStr">
        <is>
          <t>business</t>
        </is>
      </c>
      <c r="J13" s="68" t="inlineStr">
        <is>
          <t>はい</t>
        </is>
      </c>
      <c r="K13" s="68" t="inlineStr">
        <is>
          <t>いいえ</t>
        </is>
      </c>
      <c r="L13" s="68" t="str"/>
      <c r="M13" s="68" t="inlineStr">
        <is>
          <t>移動元ロケーションコードを入力します。例：A-03-01。空にできません。</t>
        </is>
      </c>
      <c r="N13" s="68" t="str"/>
      <c r="O13" s="68" t="inlineStr">
        <is>
          <t>はい</t>
        </is>
      </c>
      <c r="P13" s="68" t="inlineStr">
        <is>
          <t>はい</t>
        </is>
      </c>
      <c r="Q13" s="68" t="inlineStr">
        <is>
          <t>はい</t>
        </is>
      </c>
      <c r="R13" s="68" t="inlineStr">
        <is>
          <t>はい</t>
        </is>
      </c>
      <c r="S13" s="68" t="inlineStr">
        <is>
          <t>はい</t>
        </is>
      </c>
      <c r="T13" s="68" t="inlineStr">
        <is>
          <t>はい</t>
        </is>
      </c>
      <c r="U13" s="68" t="inlineStr">
        <is>
          <t>はい</t>
        </is>
      </c>
      <c r="V13" s="68" t="inlineStr">
        <is>
          <t>いいえ</t>
        </is>
      </c>
      <c r="W13" s="68" t="inlineStr">
        <is>
          <t>はい</t>
        </is>
      </c>
      <c r="X13" s="68" t="str"/>
      <c r="Y13" s="68" t="str"/>
      <c r="Z13" s="68" t="inlineStr">
        <is>
          <t>ページの入力例に移動元ロケーションが含まれます。</t>
        </is>
      </c>
    </row>
    <row r="14">
      <c r="A14" s="68" t="inlineStr">
        <is>
          <t>location_transfers</t>
        </is>
      </c>
      <c r="B14" s="68" t="inlineStr">
        <is>
          <t>location_transfers</t>
        </is>
      </c>
      <c r="C14" s="68" t="inlineStr">
        <is>
          <t>location_transfers</t>
        </is>
      </c>
      <c r="D14" s="68" t="inlineStr">
        <is>
          <t>location_transfers</t>
        </is>
      </c>
      <c r="E14" s="68" t="inlineStr">
        <is>
          <t>ロケーション移動記録</t>
        </is>
      </c>
      <c r="F14" s="68" t="inlineStr">
        <is>
          <t>target_warehouse</t>
        </is>
      </c>
      <c r="G14" s="68" t="inlineStr">
        <is>
          <t>移動先倉庫</t>
        </is>
      </c>
      <c r="H14" s="68" t="inlineStr">
        <is>
          <t>select</t>
        </is>
      </c>
      <c r="I14" s="68" t="inlineStr">
        <is>
          <t>business</t>
        </is>
      </c>
      <c r="J14" s="68" t="inlineStr">
        <is>
          <t>はい</t>
        </is>
      </c>
      <c r="K14" s="68" t="inlineStr">
        <is>
          <t>いいえ</t>
        </is>
      </c>
      <c r="L14" s="68" t="inlineStr">
        <is>
          <t>main_warehouse</t>
        </is>
      </c>
      <c r="M14" s="68" t="inlineStr">
        <is>
          <t>option_set_key=warehouse_code の option_value から選択します。</t>
        </is>
      </c>
      <c r="N14" s="68" t="inlineStr">
        <is>
          <t>warehouse_code</t>
        </is>
      </c>
      <c r="O14" s="68" t="inlineStr">
        <is>
          <t>はい</t>
        </is>
      </c>
      <c r="P14" s="68" t="inlineStr">
        <is>
          <t>はい</t>
        </is>
      </c>
      <c r="Q14" s="68" t="inlineStr">
        <is>
          <t>はい</t>
        </is>
      </c>
      <c r="R14" s="68" t="inlineStr">
        <is>
          <t>はい</t>
        </is>
      </c>
      <c r="S14" s="68" t="inlineStr">
        <is>
          <t>いいえ</t>
        </is>
      </c>
      <c r="T14" s="68" t="inlineStr">
        <is>
          <t>はい</t>
        </is>
      </c>
      <c r="U14" s="68" t="inlineStr">
        <is>
          <t>はい</t>
        </is>
      </c>
      <c r="V14" s="68" t="inlineStr">
        <is>
          <t>いいえ</t>
        </is>
      </c>
      <c r="W14" s="68" t="inlineStr">
        <is>
          <t>はい</t>
        </is>
      </c>
      <c r="X14" s="68" t="str"/>
      <c r="Y14" s="68" t="str"/>
      <c r="Z14" s="68" t="inlineStr">
        <is>
          <t>ページでは移動先倉庫の意味を統一することを求めています。</t>
        </is>
      </c>
    </row>
    <row r="15">
      <c r="A15" s="68" t="inlineStr">
        <is>
          <t>location_transfers</t>
        </is>
      </c>
      <c r="B15" s="68" t="inlineStr">
        <is>
          <t>location_transfers</t>
        </is>
      </c>
      <c r="C15" s="68" t="inlineStr">
        <is>
          <t>location_transfers</t>
        </is>
      </c>
      <c r="D15" s="68" t="inlineStr">
        <is>
          <t>location_transfers</t>
        </is>
      </c>
      <c r="E15" s="68" t="inlineStr">
        <is>
          <t>ロケーション移動記録</t>
        </is>
      </c>
      <c r="F15" s="68" t="inlineStr">
        <is>
          <t>target_location</t>
        </is>
      </c>
      <c r="G15" s="68" t="inlineStr">
        <is>
          <t>移動先ロケーション</t>
        </is>
      </c>
      <c r="H15" s="68" t="inlineStr">
        <is>
          <t>text</t>
        </is>
      </c>
      <c r="I15" s="68" t="inlineStr">
        <is>
          <t>business</t>
        </is>
      </c>
      <c r="J15" s="68" t="inlineStr">
        <is>
          <t>はい</t>
        </is>
      </c>
      <c r="K15" s="68" t="inlineStr">
        <is>
          <t>いいえ</t>
        </is>
      </c>
      <c r="L15" s="68" t="str"/>
      <c r="M15" s="68" t="inlineStr">
        <is>
          <t>移動先ロケーションコードを入力します。例：A-01-02。空にできません。</t>
        </is>
      </c>
      <c r="N15" s="68" t="str"/>
      <c r="O15" s="68" t="inlineStr">
        <is>
          <t>はい</t>
        </is>
      </c>
      <c r="P15" s="68" t="inlineStr">
        <is>
          <t>はい</t>
        </is>
      </c>
      <c r="Q15" s="68" t="inlineStr">
        <is>
          <t>はい</t>
        </is>
      </c>
      <c r="R15" s="68" t="inlineStr">
        <is>
          <t>はい</t>
        </is>
      </c>
      <c r="S15" s="68" t="inlineStr">
        <is>
          <t>はい</t>
        </is>
      </c>
      <c r="T15" s="68" t="inlineStr">
        <is>
          <t>はい</t>
        </is>
      </c>
      <c r="U15" s="68" t="inlineStr">
        <is>
          <t>はい</t>
        </is>
      </c>
      <c r="V15" s="68" t="inlineStr">
        <is>
          <t>いいえ</t>
        </is>
      </c>
      <c r="W15" s="68" t="inlineStr">
        <is>
          <t>はい</t>
        </is>
      </c>
      <c r="X15" s="68" t="str"/>
      <c r="Y15" s="68" t="str"/>
      <c r="Z15" s="68" t="inlineStr">
        <is>
          <t>ページの入力例に移動先ロケーションが含まれます。</t>
        </is>
      </c>
    </row>
    <row r="16">
      <c r="A16" s="68" t="inlineStr">
        <is>
          <t>location_transfers</t>
        </is>
      </c>
      <c r="B16" s="68" t="inlineStr">
        <is>
          <t>location_transfers</t>
        </is>
      </c>
      <c r="C16" s="68" t="inlineStr">
        <is>
          <t>location_transfers</t>
        </is>
      </c>
      <c r="D16" s="68" t="inlineStr">
        <is>
          <t>location_transfers</t>
        </is>
      </c>
      <c r="E16" s="68" t="inlineStr">
        <is>
          <t>ロケーション移動記録</t>
        </is>
      </c>
      <c r="F16" s="68" t="inlineStr">
        <is>
          <t>item_code</t>
        </is>
      </c>
      <c r="G16" s="68" t="inlineStr">
        <is>
          <t>品目コード</t>
        </is>
      </c>
      <c r="H16" s="68" t="inlineStr">
        <is>
          <t>text</t>
        </is>
      </c>
      <c r="I16" s="68" t="inlineStr">
        <is>
          <t>business</t>
        </is>
      </c>
      <c r="J16" s="68" t="inlineStr">
        <is>
          <t>はい</t>
        </is>
      </c>
      <c r="K16" s="68" t="inlineStr">
        <is>
          <t>いいえ</t>
        </is>
      </c>
      <c r="L16" s="68" t="str"/>
      <c r="M16" s="68" t="inlineStr">
        <is>
          <t>品目コードを入力します。同じ移動依頼の中で移動品目を識別するために使います。</t>
        </is>
      </c>
      <c r="N16" s="68" t="str"/>
      <c r="O16" s="68" t="inlineStr">
        <is>
          <t>はい</t>
        </is>
      </c>
      <c r="P16" s="68" t="inlineStr">
        <is>
          <t>はい</t>
        </is>
      </c>
      <c r="Q16" s="68" t="inlineStr">
        <is>
          <t>はい</t>
        </is>
      </c>
      <c r="R16" s="68" t="inlineStr">
        <is>
          <t>いいえ</t>
        </is>
      </c>
      <c r="S16" s="68" t="inlineStr">
        <is>
          <t>いいえ</t>
        </is>
      </c>
      <c r="T16" s="68" t="inlineStr">
        <is>
          <t>はい</t>
        </is>
      </c>
      <c r="U16" s="68" t="inlineStr">
        <is>
          <t>はい</t>
        </is>
      </c>
      <c r="V16" s="68" t="inlineStr">
        <is>
          <t>いいえ</t>
        </is>
      </c>
      <c r="W16" s="68" t="inlineStr">
        <is>
          <t>はい</t>
        </is>
      </c>
      <c r="X16" s="68" t="str"/>
      <c r="Y16" s="68" t="str"/>
      <c r="Z16" s="68" t="inlineStr">
        <is>
          <t>ページの流れでは品目確認が必要です。</t>
        </is>
      </c>
    </row>
    <row r="17">
      <c r="A17" s="68" t="inlineStr">
        <is>
          <t>location_transfers</t>
        </is>
      </c>
      <c r="B17" s="68" t="inlineStr">
        <is>
          <t>location_transfers</t>
        </is>
      </c>
      <c r="C17" s="68" t="inlineStr">
        <is>
          <t>location_transfers</t>
        </is>
      </c>
      <c r="D17" s="68" t="inlineStr">
        <is>
          <t>location_transfers</t>
        </is>
      </c>
      <c r="E17" s="68" t="inlineStr">
        <is>
          <t>ロケーション移動記録</t>
        </is>
      </c>
      <c r="F17" s="68" t="inlineStr">
        <is>
          <t>item_name</t>
        </is>
      </c>
      <c r="G17" s="68" t="inlineStr">
        <is>
          <t>品目名</t>
        </is>
      </c>
      <c r="H17" s="68" t="inlineStr">
        <is>
          <t>text</t>
        </is>
      </c>
      <c r="I17" s="68" t="inlineStr">
        <is>
          <t>business</t>
        </is>
      </c>
      <c r="J17" s="68" t="inlineStr">
        <is>
          <t>はい</t>
        </is>
      </c>
      <c r="K17" s="68" t="inlineStr">
        <is>
          <t>いいえ</t>
        </is>
      </c>
      <c r="L17" s="68" t="str"/>
      <c r="M17" s="68" t="inlineStr">
        <is>
          <t>品目名を入力します。空にできません。</t>
        </is>
      </c>
      <c r="N17" s="68" t="str"/>
      <c r="O17" s="68" t="inlineStr">
        <is>
          <t>はい</t>
        </is>
      </c>
      <c r="P17" s="68" t="inlineStr">
        <is>
          <t>はい</t>
        </is>
      </c>
      <c r="Q17" s="68" t="inlineStr">
        <is>
          <t>はい</t>
        </is>
      </c>
      <c r="R17" s="68" t="inlineStr">
        <is>
          <t>はい</t>
        </is>
      </c>
      <c r="S17" s="68" t="inlineStr">
        <is>
          <t>はい</t>
        </is>
      </c>
      <c r="T17" s="68" t="inlineStr">
        <is>
          <t>はい</t>
        </is>
      </c>
      <c r="U17" s="68" t="inlineStr">
        <is>
          <t>はい</t>
        </is>
      </c>
      <c r="V17" s="68" t="inlineStr">
        <is>
          <t>いいえ</t>
        </is>
      </c>
      <c r="W17" s="68" t="inlineStr">
        <is>
          <t>はい</t>
        </is>
      </c>
      <c r="X17" s="68" t="str"/>
      <c r="Y17" s="68" t="str"/>
      <c r="Z17" s="68" t="inlineStr">
        <is>
          <t>ダッシュボードと明細での識別に使います。</t>
        </is>
      </c>
    </row>
    <row r="18">
      <c r="A18" s="68" t="inlineStr">
        <is>
          <t>location_transfers</t>
        </is>
      </c>
      <c r="B18" s="68" t="inlineStr">
        <is>
          <t>location_transfers</t>
        </is>
      </c>
      <c r="C18" s="68" t="inlineStr">
        <is>
          <t>location_transfers</t>
        </is>
      </c>
      <c r="D18" s="68" t="inlineStr">
        <is>
          <t>location_transfers</t>
        </is>
      </c>
      <c r="E18" s="68" t="inlineStr">
        <is>
          <t>ロケーション移動記録</t>
        </is>
      </c>
      <c r="F18" s="68" t="inlineStr">
        <is>
          <t>quantity</t>
        </is>
      </c>
      <c r="G18" s="68" t="inlineStr">
        <is>
          <t>移動数量</t>
        </is>
      </c>
      <c r="H18" s="68" t="inlineStr">
        <is>
          <t>number</t>
        </is>
      </c>
      <c r="I18" s="68" t="inlineStr">
        <is>
          <t>quantity</t>
        </is>
      </c>
      <c r="J18" s="68" t="inlineStr">
        <is>
          <t>はい</t>
        </is>
      </c>
      <c r="K18" s="68" t="inlineStr">
        <is>
          <t>いいえ</t>
        </is>
      </c>
      <c r="L18" s="68" t="str"/>
      <c r="M18" s="68" t="inlineStr">
        <is>
          <t>0より大きい数値である必要があります。</t>
        </is>
      </c>
      <c r="N18" s="68" t="str"/>
      <c r="O18" s="68" t="inlineStr">
        <is>
          <t>いいえ</t>
        </is>
      </c>
      <c r="P18" s="68" t="inlineStr">
        <is>
          <t>いいえ</t>
        </is>
      </c>
      <c r="Q18" s="68" t="inlineStr">
        <is>
          <t>はい</t>
        </is>
      </c>
      <c r="R18" s="68" t="inlineStr">
        <is>
          <t>はい</t>
        </is>
      </c>
      <c r="S18" s="68" t="inlineStr">
        <is>
          <t>はい</t>
        </is>
      </c>
      <c r="T18" s="68" t="inlineStr">
        <is>
          <t>はい</t>
        </is>
      </c>
      <c r="U18" s="68" t="inlineStr">
        <is>
          <t>はい</t>
        </is>
      </c>
      <c r="V18" s="68" t="inlineStr">
        <is>
          <t>いいえ</t>
        </is>
      </c>
      <c r="W18" s="68" t="inlineStr">
        <is>
          <t>はい</t>
        </is>
      </c>
      <c r="X18" s="68" t="str"/>
      <c r="Y18" s="68" t="str"/>
      <c r="Z18" s="68" t="inlineStr">
        <is>
          <t>ページの流れでは数量確認が必要です。</t>
        </is>
      </c>
    </row>
    <row r="19">
      <c r="A19" s="68" t="inlineStr">
        <is>
          <t>location_transfers</t>
        </is>
      </c>
      <c r="B19" s="68" t="inlineStr">
        <is>
          <t>location_transfers</t>
        </is>
      </c>
      <c r="C19" s="68" t="inlineStr">
        <is>
          <t>location_transfers</t>
        </is>
      </c>
      <c r="D19" s="68" t="inlineStr">
        <is>
          <t>location_transfers</t>
        </is>
      </c>
      <c r="E19" s="68" t="inlineStr">
        <is>
          <t>ロケーション移動記録</t>
        </is>
      </c>
      <c r="F19" s="68" t="inlineStr">
        <is>
          <t>unit</t>
        </is>
      </c>
      <c r="G19" s="68" t="inlineStr">
        <is>
          <t>単位</t>
        </is>
      </c>
      <c r="H19" s="68" t="inlineStr">
        <is>
          <t>select</t>
        </is>
      </c>
      <c r="I19" s="68" t="inlineStr">
        <is>
          <t>business</t>
        </is>
      </c>
      <c r="J19" s="68" t="inlineStr">
        <is>
          <t>はい</t>
        </is>
      </c>
      <c r="K19" s="68" t="inlineStr">
        <is>
          <t>いいえ</t>
        </is>
      </c>
      <c r="L19" s="68" t="inlineStr">
        <is>
          <t>pcs</t>
        </is>
      </c>
      <c r="M19" s="68" t="inlineStr">
        <is>
          <t>option_set_key=unit_code の option_value から選択します。</t>
        </is>
      </c>
      <c r="N19" s="68" t="inlineStr">
        <is>
          <t>unit_code</t>
        </is>
      </c>
      <c r="O19" s="68" t="inlineStr">
        <is>
          <t>いいえ</t>
        </is>
      </c>
      <c r="P19" s="68" t="inlineStr">
        <is>
          <t>はい</t>
        </is>
      </c>
      <c r="Q19" s="68" t="inlineStr">
        <is>
          <t>はい</t>
        </is>
      </c>
      <c r="R19" s="68" t="inlineStr">
        <is>
          <t>いいえ</t>
        </is>
      </c>
      <c r="S19" s="68" t="inlineStr">
        <is>
          <t>いいえ</t>
        </is>
      </c>
      <c r="T19" s="68" t="inlineStr">
        <is>
          <t>はい</t>
        </is>
      </c>
      <c r="U19" s="68" t="inlineStr">
        <is>
          <t>はい</t>
        </is>
      </c>
      <c r="V19" s="68" t="inlineStr">
        <is>
          <t>いいえ</t>
        </is>
      </c>
      <c r="W19" s="68" t="inlineStr">
        <is>
          <t>はい</t>
        </is>
      </c>
      <c r="X19" s="68" t="str"/>
      <c r="Y19" s="68" t="str"/>
      <c r="Z19" s="68" t="inlineStr">
        <is>
          <t>移動数量と組み合わせて使います。</t>
        </is>
      </c>
    </row>
    <row r="20">
      <c r="A20" s="68" t="inlineStr">
        <is>
          <t>location_transfers</t>
        </is>
      </c>
      <c r="B20" s="68" t="inlineStr">
        <is>
          <t>location_transfers</t>
        </is>
      </c>
      <c r="C20" s="68" t="inlineStr">
        <is>
          <t>location_transfers</t>
        </is>
      </c>
      <c r="D20" s="68" t="inlineStr">
        <is>
          <t>location_transfers</t>
        </is>
      </c>
      <c r="E20" s="68" t="inlineStr">
        <is>
          <t>ロケーション移動記録</t>
        </is>
      </c>
      <c r="F20" s="68" t="inlineStr">
        <is>
          <t>transfer_reason</t>
        </is>
      </c>
      <c r="G20" s="68" t="inlineStr">
        <is>
          <t>移動理由</t>
        </is>
      </c>
      <c r="H20" s="68" t="inlineStr">
        <is>
          <t>select</t>
        </is>
      </c>
      <c r="I20" s="68" t="inlineStr">
        <is>
          <t>business</t>
        </is>
      </c>
      <c r="J20" s="68" t="inlineStr">
        <is>
          <t>はい</t>
        </is>
      </c>
      <c r="K20" s="68" t="inlineStr">
        <is>
          <t>いいえ</t>
        </is>
      </c>
      <c r="L20" s="68" t="inlineStr">
        <is>
          <t>re_zoning</t>
        </is>
      </c>
      <c r="M20" s="68" t="inlineStr">
        <is>
          <t>option_set_key=transfer_reason の option_value から選択します。</t>
        </is>
      </c>
      <c r="N20" s="68" t="inlineStr">
        <is>
          <t>transfer_reason</t>
        </is>
      </c>
      <c r="O20" s="68" t="inlineStr">
        <is>
          <t>はい</t>
        </is>
      </c>
      <c r="P20" s="68" t="inlineStr">
        <is>
          <t>はい</t>
        </is>
      </c>
      <c r="Q20" s="68" t="inlineStr">
        <is>
          <t>はい</t>
        </is>
      </c>
      <c r="R20" s="68" t="inlineStr">
        <is>
          <t>はい</t>
        </is>
      </c>
      <c r="S20" s="68" t="inlineStr">
        <is>
          <t>いいえ</t>
        </is>
      </c>
      <c r="T20" s="68" t="inlineStr">
        <is>
          <t>はい</t>
        </is>
      </c>
      <c r="U20" s="68" t="inlineStr">
        <is>
          <t>はい</t>
        </is>
      </c>
      <c r="V20" s="68" t="inlineStr">
        <is>
          <t>いいえ</t>
        </is>
      </c>
      <c r="W20" s="68" t="inlineStr">
        <is>
          <t>はい</t>
        </is>
      </c>
      <c r="X20" s="68" t="str"/>
      <c r="Y20" s="68" t="str"/>
      <c r="Z20" s="68" t="inlineStr">
        <is>
          <t>ページの入力例に移動理由が含まれます。</t>
        </is>
      </c>
    </row>
    <row r="21">
      <c r="A21" s="68" t="inlineStr">
        <is>
          <t>location_transfers</t>
        </is>
      </c>
      <c r="B21" s="68" t="inlineStr">
        <is>
          <t>location_transfers</t>
        </is>
      </c>
      <c r="C21" s="68" t="inlineStr">
        <is>
          <t>location_transfers</t>
        </is>
      </c>
      <c r="D21" s="68" t="inlineStr">
        <is>
          <t>location_transfers</t>
        </is>
      </c>
      <c r="E21" s="68" t="inlineStr">
        <is>
          <t>ロケーション移動記録</t>
        </is>
      </c>
      <c r="F21" s="68" t="inlineStr">
        <is>
          <t>business_scenario</t>
        </is>
      </c>
      <c r="G21" s="68" t="inlineStr">
        <is>
          <t>業務場面</t>
        </is>
      </c>
      <c r="H21" s="68" t="inlineStr">
        <is>
          <t>select</t>
        </is>
      </c>
      <c r="I21" s="68" t="inlineStr">
        <is>
          <t>business</t>
        </is>
      </c>
      <c r="J21" s="68" t="inlineStr">
        <is>
          <t>はい</t>
        </is>
      </c>
      <c r="K21" s="68" t="inlineStr">
        <is>
          <t>いいえ</t>
        </is>
      </c>
      <c r="L21" s="68" t="inlineStr">
        <is>
          <t>daily_adjustment</t>
        </is>
      </c>
      <c r="M21" s="68" t="inlineStr">
        <is>
          <t>option_set_key=transfer_scenario の option_value から選択します。</t>
        </is>
      </c>
      <c r="N21" s="68" t="inlineStr">
        <is>
          <t>transfer_scenario</t>
        </is>
      </c>
      <c r="O21" s="68" t="inlineStr">
        <is>
          <t>はい</t>
        </is>
      </c>
      <c r="P21" s="68" t="inlineStr">
        <is>
          <t>はい</t>
        </is>
      </c>
      <c r="Q21" s="68" t="inlineStr">
        <is>
          <t>はい</t>
        </is>
      </c>
      <c r="R21" s="68" t="inlineStr">
        <is>
          <t>いいえ</t>
        </is>
      </c>
      <c r="S21" s="68" t="inlineStr">
        <is>
          <t>いいえ</t>
        </is>
      </c>
      <c r="T21" s="68" t="inlineStr">
        <is>
          <t>はい</t>
        </is>
      </c>
      <c r="U21" s="68" t="inlineStr">
        <is>
          <t>はい</t>
        </is>
      </c>
      <c r="V21" s="68" t="inlineStr">
        <is>
          <t>いいえ</t>
        </is>
      </c>
      <c r="W21" s="68" t="inlineStr">
        <is>
          <t>はい</t>
        </is>
      </c>
      <c r="X21" s="68" t="str"/>
      <c r="Y21" s="68" t="str"/>
      <c r="Z21" s="68" t="inlineStr">
        <is>
          <t>ページではダッシュボードが業務場面の分布を集計すると説明しています。</t>
        </is>
      </c>
    </row>
    <row r="22">
      <c r="A22" s="68" t="inlineStr">
        <is>
          <t>location_transfers</t>
        </is>
      </c>
      <c r="B22" s="68" t="inlineStr">
        <is>
          <t>location_transfers</t>
        </is>
      </c>
      <c r="C22" s="68" t="inlineStr">
        <is>
          <t>location_transfers</t>
        </is>
      </c>
      <c r="D22" s="68" t="inlineStr">
        <is>
          <t>location_transfers</t>
        </is>
      </c>
      <c r="E22" s="68" t="inlineStr">
        <is>
          <t>ロケーション移動記録</t>
        </is>
      </c>
      <c r="F22" s="68" t="inlineStr">
        <is>
          <t>notes</t>
        </is>
      </c>
      <c r="G22" s="68" t="inlineStr">
        <is>
          <t>メモ</t>
        </is>
      </c>
      <c r="H22" s="68" t="inlineStr">
        <is>
          <t>long_text</t>
        </is>
      </c>
      <c r="I22" s="68" t="inlineStr">
        <is>
          <t>notes</t>
        </is>
      </c>
      <c r="J22" s="68" t="inlineStr">
        <is>
          <t>いいえ</t>
        </is>
      </c>
      <c r="K22" s="68" t="inlineStr">
        <is>
          <t>いいえ</t>
        </is>
      </c>
      <c r="L22" s="68" t="str"/>
      <c r="M22" s="68" t="inlineStr">
        <is>
          <t>補足説明を記録できますが、システム承認フローや添付は扱いません。</t>
        </is>
      </c>
      <c r="N22" s="68" t="str"/>
      <c r="O22" s="68" t="inlineStr">
        <is>
          <t>はい</t>
        </is>
      </c>
      <c r="P22" s="68" t="inlineStr">
        <is>
          <t>いいえ</t>
        </is>
      </c>
      <c r="Q22" s="68" t="inlineStr">
        <is>
          <t>いいえ</t>
        </is>
      </c>
      <c r="R22" s="68" t="inlineStr">
        <is>
          <t>いいえ</t>
        </is>
      </c>
      <c r="S22" s="68" t="inlineStr">
        <is>
          <t>いいえ</t>
        </is>
      </c>
      <c r="T22" s="68" t="inlineStr">
        <is>
          <t>はい</t>
        </is>
      </c>
      <c r="U22" s="68" t="inlineStr">
        <is>
          <t>はい</t>
        </is>
      </c>
      <c r="V22" s="68" t="inlineStr">
        <is>
          <t>いいえ</t>
        </is>
      </c>
      <c r="W22" s="68" t="inlineStr">
        <is>
          <t>はい</t>
        </is>
      </c>
      <c r="X22" s="68" t="str"/>
      <c r="Y22" s="68" t="str"/>
      <c r="Z22" s="68" t="inlineStr">
        <is>
          <t>ページで細分していない補足説明を控えめに記録します。</t>
        </is>
      </c>
    </row>
    <row r="23">
      <c r="A23" s="68" t="inlineStr">
        <is>
          <t>location_transfers</t>
        </is>
      </c>
      <c r="B23" s="68" t="inlineStr">
        <is>
          <t>location_transfers</t>
        </is>
      </c>
      <c r="C23" s="68" t="inlineStr">
        <is>
          <t>location_transfers</t>
        </is>
      </c>
      <c r="D23" s="68" t="inlineStr">
        <is>
          <t>location_transfers</t>
        </is>
      </c>
      <c r="E23" s="68" t="inlineStr">
        <is>
          <t>ロケーション移動記録</t>
        </is>
      </c>
      <c r="F23" s="68" t="inlineStr">
        <is>
          <t>created_date</t>
        </is>
      </c>
      <c r="G23" s="68" t="inlineStr">
        <is>
          <t>作成日</t>
        </is>
      </c>
      <c r="H23" s="68" t="inlineStr">
        <is>
          <t>date</t>
        </is>
      </c>
      <c r="I23" s="68" t="inlineStr">
        <is>
          <t>system</t>
        </is>
      </c>
      <c r="J23" s="68" t="inlineStr">
        <is>
          <t>はい</t>
        </is>
      </c>
      <c r="K23" s="68" t="inlineStr">
        <is>
          <t>いいえ</t>
        </is>
      </c>
      <c r="L23" s="68" t="inlineStr">
        <is>
          <t>CURRENT_DATE</t>
        </is>
      </c>
      <c r="M23" s="68" t="inlineStr">
        <is>
          <t>日付形式は yyyy-mm-dd です。記録作成時に入力します。</t>
        </is>
      </c>
      <c r="N23" s="68" t="str"/>
      <c r="O23" s="68" t="inlineStr">
        <is>
          <t>いいえ</t>
        </is>
      </c>
      <c r="P23" s="68" t="inlineStr">
        <is>
          <t>いいえ</t>
        </is>
      </c>
      <c r="Q23" s="68" t="inlineStr">
        <is>
          <t>はい</t>
        </is>
      </c>
      <c r="R23" s="68" t="inlineStr">
        <is>
          <t>いいえ</t>
        </is>
      </c>
      <c r="S23" s="68" t="inlineStr">
        <is>
          <t>いいえ</t>
        </is>
      </c>
      <c r="T23" s="68" t="inlineStr">
        <is>
          <t>いいえ</t>
        </is>
      </c>
      <c r="U23" s="68" t="inlineStr">
        <is>
          <t>はい</t>
        </is>
      </c>
      <c r="V23" s="68" t="inlineStr">
        <is>
          <t>はい</t>
        </is>
      </c>
      <c r="W23" s="68" t="inlineStr">
        <is>
          <t>はい</t>
        </is>
      </c>
      <c r="X23" s="68" t="str"/>
      <c r="Y23" s="68" t="str"/>
      <c r="Z23" s="68" t="inlineStr">
        <is>
          <t>共通システム日付項目です。</t>
        </is>
      </c>
    </row>
    <row r="24">
      <c r="A24" s="68" t="inlineStr">
        <is>
          <t>location_transfers</t>
        </is>
      </c>
      <c r="B24" s="68" t="inlineStr">
        <is>
          <t>location_transfers</t>
        </is>
      </c>
      <c r="C24" s="68" t="inlineStr">
        <is>
          <t>location_transfers</t>
        </is>
      </c>
      <c r="D24" s="68" t="inlineStr">
        <is>
          <t>location_transfers</t>
        </is>
      </c>
      <c r="E24" s="68" t="inlineStr">
        <is>
          <t>ロケーション移動記録</t>
        </is>
      </c>
      <c r="F24" s="68" t="inlineStr">
        <is>
          <t>updated_date</t>
        </is>
      </c>
      <c r="G24" s="68" t="inlineStr">
        <is>
          <t>更新日</t>
        </is>
      </c>
      <c r="H24" s="68" t="inlineStr">
        <is>
          <t>date</t>
        </is>
      </c>
      <c r="I24" s="68" t="inlineStr">
        <is>
          <t>system</t>
        </is>
      </c>
      <c r="J24" s="68" t="inlineStr">
        <is>
          <t>はい</t>
        </is>
      </c>
      <c r="K24" s="68" t="inlineStr">
        <is>
          <t>いいえ</t>
        </is>
      </c>
      <c r="L24" s="68" t="inlineStr">
        <is>
          <t>CURRENT_DATE</t>
        </is>
      </c>
      <c r="M24" s="68" t="inlineStr">
        <is>
          <t>日付形式は yyyy-mm-dd です。記録変更時に更新します。</t>
        </is>
      </c>
      <c r="N24" s="68" t="str"/>
      <c r="O24" s="68" t="inlineStr">
        <is>
          <t>いいえ</t>
        </is>
      </c>
      <c r="P24" s="68" t="inlineStr">
        <is>
          <t>いいえ</t>
        </is>
      </c>
      <c r="Q24" s="68" t="inlineStr">
        <is>
          <t>はい</t>
        </is>
      </c>
      <c r="R24" s="68" t="inlineStr">
        <is>
          <t>いいえ</t>
        </is>
      </c>
      <c r="S24" s="68" t="inlineStr">
        <is>
          <t>いいえ</t>
        </is>
      </c>
      <c r="T24" s="68" t="inlineStr">
        <is>
          <t>いいえ</t>
        </is>
      </c>
      <c r="U24" s="68" t="inlineStr">
        <is>
          <t>はい</t>
        </is>
      </c>
      <c r="V24" s="68" t="inlineStr">
        <is>
          <t>はい</t>
        </is>
      </c>
      <c r="W24" s="68" t="inlineStr">
        <is>
          <t>はい</t>
        </is>
      </c>
      <c r="X24" s="68" t="str"/>
      <c r="Y24" s="68" t="str"/>
      <c r="Z24" s="68" t="inlineStr">
        <is>
          <t>共通システム日付項目です。</t>
        </is>
      </c>
    </row>
    <row r="25">
      <c r="A25" s="68" t="inlineStr">
        <is>
          <t>location_ledger</t>
        </is>
      </c>
      <c r="B25" s="68" t="inlineStr">
        <is>
          <t>location_ledger</t>
        </is>
      </c>
      <c r="C25" s="68" t="inlineStr">
        <is>
          <t>location_ledger</t>
        </is>
      </c>
      <c r="D25" s="68" t="inlineStr">
        <is>
          <t>location_ledger</t>
        </is>
      </c>
      <c r="E25" s="68" t="inlineStr">
        <is>
          <t>ロケーション台帳</t>
        </is>
      </c>
      <c r="F25" s="68" t="inlineStr">
        <is>
          <t>record_id</t>
        </is>
      </c>
      <c r="G25" s="68" t="inlineStr">
        <is>
          <t>台帳記録ID</t>
        </is>
      </c>
      <c r="H25" s="68" t="inlineStr">
        <is>
          <t>text</t>
        </is>
      </c>
      <c r="I25" s="68" t="inlineStr">
        <is>
          <t>primary_key</t>
        </is>
      </c>
      <c r="J25" s="68" t="inlineStr">
        <is>
          <t>はい</t>
        </is>
      </c>
      <c r="K25" s="68" t="inlineStr">
        <is>
          <t>はい</t>
        </is>
      </c>
      <c r="L25" s="68" t="str"/>
      <c r="M25" s="68" t="inlineStr">
        <is>
          <t>LOC-0001、LOC-0002 の順に採番します。空にできず、一意である必要があります。</t>
        </is>
      </c>
      <c r="N25" s="68" t="str"/>
      <c r="O25" s="68" t="inlineStr">
        <is>
          <t>はい</t>
        </is>
      </c>
      <c r="P25" s="68" t="inlineStr">
        <is>
          <t>いいえ</t>
        </is>
      </c>
      <c r="Q25" s="68" t="inlineStr">
        <is>
          <t>はい</t>
        </is>
      </c>
      <c r="R25" s="68" t="inlineStr">
        <is>
          <t>はい</t>
        </is>
      </c>
      <c r="S25" s="68" t="inlineStr">
        <is>
          <t>はい</t>
        </is>
      </c>
      <c r="T25" s="68" t="inlineStr">
        <is>
          <t>いいえ</t>
        </is>
      </c>
      <c r="U25" s="68" t="inlineStr">
        <is>
          <t>はい</t>
        </is>
      </c>
      <c r="V25" s="68" t="inlineStr">
        <is>
          <t>はい</t>
        </is>
      </c>
      <c r="W25" s="68" t="inlineStr">
        <is>
          <t>はい</t>
        </is>
      </c>
      <c r="X25" s="68" t="str"/>
      <c r="Y25" s="68" t="str"/>
      <c r="Z25" s="68" t="inlineStr">
        <is>
          <t>共通主キーです。key_path=record_id。</t>
        </is>
      </c>
    </row>
    <row r="26">
      <c r="A26" s="68" t="inlineStr">
        <is>
          <t>location_ledger</t>
        </is>
      </c>
      <c r="B26" s="68" t="inlineStr">
        <is>
          <t>location_ledger</t>
        </is>
      </c>
      <c r="C26" s="68" t="inlineStr">
        <is>
          <t>location_ledger</t>
        </is>
      </c>
      <c r="D26" s="68" t="inlineStr">
        <is>
          <t>location_ledger</t>
        </is>
      </c>
      <c r="E26" s="68" t="inlineStr">
        <is>
          <t>ロケーション台帳</t>
        </is>
      </c>
      <c r="F26" s="68" t="inlineStr">
        <is>
          <t>ledger_no</t>
        </is>
      </c>
      <c r="G26" s="68" t="inlineStr">
        <is>
          <t>台帳番号</t>
        </is>
      </c>
      <c r="H26" s="68" t="inlineStr">
        <is>
          <t>text</t>
        </is>
      </c>
      <c r="I26" s="68" t="inlineStr">
        <is>
          <t>display_name</t>
        </is>
      </c>
      <c r="J26" s="68" t="inlineStr">
        <is>
          <t>はい</t>
        </is>
      </c>
      <c r="K26" s="68" t="inlineStr">
        <is>
          <t>はい</t>
        </is>
      </c>
      <c r="L26" s="68" t="str"/>
      <c r="M26" s="68" t="inlineStr">
        <is>
          <t>ロケーション台帳の業務番号です。推奨形式は LG-0001。空にできず、一意である必要があります。</t>
        </is>
      </c>
      <c r="N26" s="68" t="str"/>
      <c r="O26" s="68" t="inlineStr">
        <is>
          <t>はい</t>
        </is>
      </c>
      <c r="P26" s="68" t="inlineStr">
        <is>
          <t>いいえ</t>
        </is>
      </c>
      <c r="Q26" s="68" t="inlineStr">
        <is>
          <t>はい</t>
        </is>
      </c>
      <c r="R26" s="68" t="inlineStr">
        <is>
          <t>はい</t>
        </is>
      </c>
      <c r="S26" s="68" t="inlineStr">
        <is>
          <t>はい</t>
        </is>
      </c>
      <c r="T26" s="68" t="inlineStr">
        <is>
          <t>はい</t>
        </is>
      </c>
      <c r="U26" s="68" t="inlineStr">
        <is>
          <t>はい</t>
        </is>
      </c>
      <c r="V26" s="68" t="inlineStr">
        <is>
          <t>いいえ</t>
        </is>
      </c>
      <c r="W26" s="68" t="inlineStr">
        <is>
          <t>はい</t>
        </is>
      </c>
      <c r="X26" s="68" t="str"/>
      <c r="Y26" s="68" t="str"/>
      <c r="Z26" s="68" t="inlineStr">
        <is>
          <t>人がロケーション台帳行を識別するために使います。</t>
        </is>
      </c>
    </row>
    <row r="27">
      <c r="A27" s="68" t="inlineStr">
        <is>
          <t>location_ledger</t>
        </is>
      </c>
      <c r="B27" s="68" t="inlineStr">
        <is>
          <t>location_ledger</t>
        </is>
      </c>
      <c r="C27" s="68" t="inlineStr">
        <is>
          <t>location_ledger</t>
        </is>
      </c>
      <c r="D27" s="68" t="inlineStr">
        <is>
          <t>location_ledger</t>
        </is>
      </c>
      <c r="E27" s="68" t="inlineStr">
        <is>
          <t>ロケーション台帳</t>
        </is>
      </c>
      <c r="F27" s="68" t="inlineStr">
        <is>
          <t>status</t>
        </is>
      </c>
      <c r="G27" s="68" t="inlineStr">
        <is>
          <t>ロケーション状態</t>
        </is>
      </c>
      <c r="H27" s="68" t="inlineStr">
        <is>
          <t>select</t>
        </is>
      </c>
      <c r="I27" s="68" t="inlineStr">
        <is>
          <t>status</t>
        </is>
      </c>
      <c r="J27" s="68" t="inlineStr">
        <is>
          <t>はい</t>
        </is>
      </c>
      <c r="K27" s="68" t="inlineStr">
        <is>
          <t>いいえ</t>
        </is>
      </c>
      <c r="L27" s="68" t="inlineStr">
        <is>
          <t>available</t>
        </is>
      </c>
      <c r="M27" s="68" t="inlineStr">
        <is>
          <t>option_set_key=location_status の option_value から選択します。</t>
        </is>
      </c>
      <c r="N27" s="68" t="inlineStr">
        <is>
          <t>location_status</t>
        </is>
      </c>
      <c r="O27" s="68" t="inlineStr">
        <is>
          <t>いいえ</t>
        </is>
      </c>
      <c r="P27" s="68" t="inlineStr">
        <is>
          <t>はい</t>
        </is>
      </c>
      <c r="Q27" s="68" t="inlineStr">
        <is>
          <t>はい</t>
        </is>
      </c>
      <c r="R27" s="68" t="inlineStr">
        <is>
          <t>はい</t>
        </is>
      </c>
      <c r="S27" s="68" t="inlineStr">
        <is>
          <t>はい</t>
        </is>
      </c>
      <c r="T27" s="68" t="inlineStr">
        <is>
          <t>はい</t>
        </is>
      </c>
      <c r="U27" s="68" t="inlineStr">
        <is>
          <t>はい</t>
        </is>
      </c>
      <c r="V27" s="68" t="inlineStr">
        <is>
          <t>いいえ</t>
        </is>
      </c>
      <c r="W27" s="68" t="inlineStr">
        <is>
          <t>はい</t>
        </is>
      </c>
      <c r="X27" s="68" t="str"/>
      <c r="Y27" s="68" t="str"/>
      <c r="Z27" s="68" t="inlineStr">
        <is>
          <t>共通ステータス項目です。ロケーションの現在の利用可否を示します。</t>
        </is>
      </c>
    </row>
    <row r="28">
      <c r="A28" s="68" t="inlineStr">
        <is>
          <t>location_ledger</t>
        </is>
      </c>
      <c r="B28" s="68" t="inlineStr">
        <is>
          <t>location_ledger</t>
        </is>
      </c>
      <c r="C28" s="68" t="inlineStr">
        <is>
          <t>location_ledger</t>
        </is>
      </c>
      <c r="D28" s="68" t="inlineStr">
        <is>
          <t>location_ledger</t>
        </is>
      </c>
      <c r="E28" s="68" t="inlineStr">
        <is>
          <t>ロケーション台帳</t>
        </is>
      </c>
      <c r="F28" s="68" t="inlineStr">
        <is>
          <t>owner</t>
        </is>
      </c>
      <c r="G28" s="68" t="inlineStr">
        <is>
          <t>ロケーション担当者</t>
        </is>
      </c>
      <c r="H28" s="68" t="inlineStr">
        <is>
          <t>text</t>
        </is>
      </c>
      <c r="I28" s="68" t="inlineStr">
        <is>
          <t>owner</t>
        </is>
      </c>
      <c r="J28" s="68" t="inlineStr">
        <is>
          <t>はい</t>
        </is>
      </c>
      <c r="K28" s="68" t="inlineStr">
        <is>
          <t>いいえ</t>
        </is>
      </c>
      <c r="L28" s="68" t="str"/>
      <c r="M28" s="68" t="inlineStr">
        <is>
          <t>このロケーション台帳を管理する担当者を入力します。空にできません。</t>
        </is>
      </c>
      <c r="N28" s="68" t="str"/>
      <c r="O28" s="68" t="inlineStr">
        <is>
          <t>はい</t>
        </is>
      </c>
      <c r="P28" s="68" t="inlineStr">
        <is>
          <t>はい</t>
        </is>
      </c>
      <c r="Q28" s="68" t="inlineStr">
        <is>
          <t>はい</t>
        </is>
      </c>
      <c r="R28" s="68" t="inlineStr">
        <is>
          <t>はい</t>
        </is>
      </c>
      <c r="S28" s="68" t="inlineStr">
        <is>
          <t>はい</t>
        </is>
      </c>
      <c r="T28" s="68" t="inlineStr">
        <is>
          <t>はい</t>
        </is>
      </c>
      <c r="U28" s="68" t="inlineStr">
        <is>
          <t>はい</t>
        </is>
      </c>
      <c r="V28" s="68" t="inlineStr">
        <is>
          <t>いいえ</t>
        </is>
      </c>
      <c r="W28" s="68" t="inlineStr">
        <is>
          <t>はい</t>
        </is>
      </c>
      <c r="X28" s="68" t="str"/>
      <c r="Y28" s="68" t="str"/>
      <c r="Z28" s="68" t="inlineStr">
        <is>
          <t>共通担当者項目です。</t>
        </is>
      </c>
    </row>
    <row r="29">
      <c r="A29" s="68" t="inlineStr">
        <is>
          <t>location_ledger</t>
        </is>
      </c>
      <c r="B29" s="68" t="inlineStr">
        <is>
          <t>location_ledger</t>
        </is>
      </c>
      <c r="C29" s="68" t="inlineStr">
        <is>
          <t>location_ledger</t>
        </is>
      </c>
      <c r="D29" s="68" t="inlineStr">
        <is>
          <t>location_ledger</t>
        </is>
      </c>
      <c r="E29" s="68" t="inlineStr">
        <is>
          <t>ロケーション台帳</t>
        </is>
      </c>
      <c r="F29" s="68" t="inlineStr">
        <is>
          <t>warehouse</t>
        </is>
      </c>
      <c r="G29" s="68" t="inlineStr">
        <is>
          <t>倉庫</t>
        </is>
      </c>
      <c r="H29" s="68" t="inlineStr">
        <is>
          <t>select</t>
        </is>
      </c>
      <c r="I29" s="68" t="inlineStr">
        <is>
          <t>business</t>
        </is>
      </c>
      <c r="J29" s="68" t="inlineStr">
        <is>
          <t>はい</t>
        </is>
      </c>
      <c r="K29" s="68" t="inlineStr">
        <is>
          <t>いいえ</t>
        </is>
      </c>
      <c r="L29" s="68" t="inlineStr">
        <is>
          <t>main_warehouse</t>
        </is>
      </c>
      <c r="M29" s="68" t="inlineStr">
        <is>
          <t>option_set_key=warehouse_code の option_value から選択します。</t>
        </is>
      </c>
      <c r="N29" s="68" t="inlineStr">
        <is>
          <t>warehouse_code</t>
        </is>
      </c>
      <c r="O29" s="68" t="inlineStr">
        <is>
          <t>はい</t>
        </is>
      </c>
      <c r="P29" s="68" t="inlineStr">
        <is>
          <t>はい</t>
        </is>
      </c>
      <c r="Q29" s="68" t="inlineStr">
        <is>
          <t>はい</t>
        </is>
      </c>
      <c r="R29" s="68" t="inlineStr">
        <is>
          <t>はい</t>
        </is>
      </c>
      <c r="S29" s="68" t="inlineStr">
        <is>
          <t>はい</t>
        </is>
      </c>
      <c r="T29" s="68" t="inlineStr">
        <is>
          <t>はい</t>
        </is>
      </c>
      <c r="U29" s="68" t="inlineStr">
        <is>
          <t>はい</t>
        </is>
      </c>
      <c r="V29" s="68" t="inlineStr">
        <is>
          <t>いいえ</t>
        </is>
      </c>
      <c r="W29" s="68" t="inlineStr">
        <is>
          <t>はい</t>
        </is>
      </c>
      <c r="X29" s="68" t="str"/>
      <c r="Y29" s="68" t="str"/>
      <c r="Z29" s="68" t="inlineStr">
        <is>
          <t>移動元倉庫、移動先倉庫の定義と合わせます。</t>
        </is>
      </c>
    </row>
    <row r="30">
      <c r="A30" s="68" t="inlineStr">
        <is>
          <t>location_ledger</t>
        </is>
      </c>
      <c r="B30" s="68" t="inlineStr">
        <is>
          <t>location_ledger</t>
        </is>
      </c>
      <c r="C30" s="68" t="inlineStr">
        <is>
          <t>location_ledger</t>
        </is>
      </c>
      <c r="D30" s="68" t="inlineStr">
        <is>
          <t>location_ledger</t>
        </is>
      </c>
      <c r="E30" s="68" t="inlineStr">
        <is>
          <t>ロケーション台帳</t>
        </is>
      </c>
      <c r="F30" s="68" t="inlineStr">
        <is>
          <t>location_code</t>
        </is>
      </c>
      <c r="G30" s="68" t="inlineStr">
        <is>
          <t>ロケーションコード</t>
        </is>
      </c>
      <c r="H30" s="68" t="inlineStr">
        <is>
          <t>text</t>
        </is>
      </c>
      <c r="I30" s="68" t="inlineStr">
        <is>
          <t>display_name</t>
        </is>
      </c>
      <c r="J30" s="68" t="inlineStr">
        <is>
          <t>はい</t>
        </is>
      </c>
      <c r="K30" s="68" t="inlineStr">
        <is>
          <t>はい</t>
        </is>
      </c>
      <c r="L30" s="68" t="str"/>
      <c r="M30" s="68" t="inlineStr">
        <is>
          <t>ロケーションコードを入力します。例：A-03-01。同じ倉庫内では一意にすることを推奨します。</t>
        </is>
      </c>
      <c r="N30" s="68" t="str"/>
      <c r="O30" s="68" t="inlineStr">
        <is>
          <t>はい</t>
        </is>
      </c>
      <c r="P30" s="68" t="inlineStr">
        <is>
          <t>はい</t>
        </is>
      </c>
      <c r="Q30" s="68" t="inlineStr">
        <is>
          <t>はい</t>
        </is>
      </c>
      <c r="R30" s="68" t="inlineStr">
        <is>
          <t>はい</t>
        </is>
      </c>
      <c r="S30" s="68" t="inlineStr">
        <is>
          <t>はい</t>
        </is>
      </c>
      <c r="T30" s="68" t="inlineStr">
        <is>
          <t>はい</t>
        </is>
      </c>
      <c r="U30" s="68" t="inlineStr">
        <is>
          <t>はい</t>
        </is>
      </c>
      <c r="V30" s="68" t="inlineStr">
        <is>
          <t>いいえ</t>
        </is>
      </c>
      <c r="W30" s="68" t="inlineStr">
        <is>
          <t>はい</t>
        </is>
      </c>
      <c r="X30" s="68" t="str"/>
      <c r="Y30" s="68" t="str"/>
      <c r="Z30" s="68" t="inlineStr">
        <is>
          <t>ページでは移動元ロケーションと移動先ロケーションの意味を統一することを重視しています。</t>
        </is>
      </c>
    </row>
    <row r="31">
      <c r="A31" s="68" t="inlineStr">
        <is>
          <t>location_ledger</t>
        </is>
      </c>
      <c r="B31" s="68" t="inlineStr">
        <is>
          <t>location_ledger</t>
        </is>
      </c>
      <c r="C31" s="68" t="inlineStr">
        <is>
          <t>location_ledger</t>
        </is>
      </c>
      <c r="D31" s="68" t="inlineStr">
        <is>
          <t>location_ledger</t>
        </is>
      </c>
      <c r="E31" s="68" t="inlineStr">
        <is>
          <t>ロケーション台帳</t>
        </is>
      </c>
      <c r="F31" s="68" t="inlineStr">
        <is>
          <t>zone_code</t>
        </is>
      </c>
      <c r="G31" s="68" t="inlineStr">
        <is>
          <t>エリアコード</t>
        </is>
      </c>
      <c r="H31" s="68" t="inlineStr">
        <is>
          <t>text</t>
        </is>
      </c>
      <c r="I31" s="68" t="inlineStr">
        <is>
          <t>business</t>
        </is>
      </c>
      <c r="J31" s="68" t="inlineStr">
        <is>
          <t>いいえ</t>
        </is>
      </c>
      <c r="K31" s="68" t="inlineStr">
        <is>
          <t>いいえ</t>
        </is>
      </c>
      <c r="L31" s="68" t="str"/>
      <c r="M31" s="68" t="inlineStr">
        <is>
          <t>区画またはエリアコードを入力できます。例：Aゾーン。</t>
        </is>
      </c>
      <c r="N31" s="68" t="str"/>
      <c r="O31" s="68" t="inlineStr">
        <is>
          <t>はい</t>
        </is>
      </c>
      <c r="P31" s="68" t="inlineStr">
        <is>
          <t>はい</t>
        </is>
      </c>
      <c r="Q31" s="68" t="inlineStr">
        <is>
          <t>はい</t>
        </is>
      </c>
      <c r="R31" s="68" t="inlineStr">
        <is>
          <t>いいえ</t>
        </is>
      </c>
      <c r="S31" s="68" t="inlineStr">
        <is>
          <t>いいえ</t>
        </is>
      </c>
      <c r="T31" s="68" t="inlineStr">
        <is>
          <t>はい</t>
        </is>
      </c>
      <c r="U31" s="68" t="inlineStr">
        <is>
          <t>はい</t>
        </is>
      </c>
      <c r="V31" s="68" t="inlineStr">
        <is>
          <t>いいえ</t>
        </is>
      </c>
      <c r="W31" s="68" t="inlineStr">
        <is>
          <t>はい</t>
        </is>
      </c>
      <c r="X31" s="68" t="str"/>
      <c r="Y31" s="68" t="str"/>
      <c r="Z31" s="68" t="inlineStr">
        <is>
          <t>区画再編の場面を支えるために使います。</t>
        </is>
      </c>
    </row>
    <row r="32">
      <c r="A32" s="68" t="inlineStr">
        <is>
          <t>location_ledger</t>
        </is>
      </c>
      <c r="B32" s="68" t="inlineStr">
        <is>
          <t>location_ledger</t>
        </is>
      </c>
      <c r="C32" s="68" t="inlineStr">
        <is>
          <t>location_ledger</t>
        </is>
      </c>
      <c r="D32" s="68" t="inlineStr">
        <is>
          <t>location_ledger</t>
        </is>
      </c>
      <c r="E32" s="68" t="inlineStr">
        <is>
          <t>ロケーション台帳</t>
        </is>
      </c>
      <c r="F32" s="68" t="inlineStr">
        <is>
          <t>current_item_code</t>
        </is>
      </c>
      <c r="G32" s="68" t="inlineStr">
        <is>
          <t>現在品目コード</t>
        </is>
      </c>
      <c r="H32" s="68" t="inlineStr">
        <is>
          <t>text</t>
        </is>
      </c>
      <c r="I32" s="68" t="inlineStr">
        <is>
          <t>business</t>
        </is>
      </c>
      <c r="J32" s="68" t="inlineStr">
        <is>
          <t>いいえ</t>
        </is>
      </c>
      <c r="K32" s="68" t="inlineStr">
        <is>
          <t>いいえ</t>
        </is>
      </c>
      <c r="L32" s="68" t="str"/>
      <c r="M32" s="68" t="inlineStr">
        <is>
          <t>現在ロケーションの主な品目コードを入力します。空欄は未記録を意味します。</t>
        </is>
      </c>
      <c r="N32" s="68" t="str"/>
      <c r="O32" s="68" t="inlineStr">
        <is>
          <t>はい</t>
        </is>
      </c>
      <c r="P32" s="68" t="inlineStr">
        <is>
          <t>はい</t>
        </is>
      </c>
      <c r="Q32" s="68" t="inlineStr">
        <is>
          <t>はい</t>
        </is>
      </c>
      <c r="R32" s="68" t="inlineStr">
        <is>
          <t>いいえ</t>
        </is>
      </c>
      <c r="S32" s="68" t="inlineStr">
        <is>
          <t>いいえ</t>
        </is>
      </c>
      <c r="T32" s="68" t="inlineStr">
        <is>
          <t>はい</t>
        </is>
      </c>
      <c r="U32" s="68" t="inlineStr">
        <is>
          <t>はい</t>
        </is>
      </c>
      <c r="V32" s="68" t="inlineStr">
        <is>
          <t>いいえ</t>
        </is>
      </c>
      <c r="W32" s="68" t="inlineStr">
        <is>
          <t>はい</t>
        </is>
      </c>
      <c r="X32" s="68" t="str"/>
      <c r="Y32" s="68" t="str"/>
      <c r="Z32" s="68" t="inlineStr">
        <is>
          <t>ロケーション台帳と移動記録の照合に使います。</t>
        </is>
      </c>
    </row>
    <row r="33">
      <c r="A33" s="68" t="inlineStr">
        <is>
          <t>location_ledger</t>
        </is>
      </c>
      <c r="B33" s="68" t="inlineStr">
        <is>
          <t>location_ledger</t>
        </is>
      </c>
      <c r="C33" s="68" t="inlineStr">
        <is>
          <t>location_ledger</t>
        </is>
      </c>
      <c r="D33" s="68" t="inlineStr">
        <is>
          <t>location_ledger</t>
        </is>
      </c>
      <c r="E33" s="68" t="inlineStr">
        <is>
          <t>ロケーション台帳</t>
        </is>
      </c>
      <c r="F33" s="68" t="inlineStr">
        <is>
          <t>current_item_name</t>
        </is>
      </c>
      <c r="G33" s="68" t="inlineStr">
        <is>
          <t>現在品目名</t>
        </is>
      </c>
      <c r="H33" s="68" t="inlineStr">
        <is>
          <t>text</t>
        </is>
      </c>
      <c r="I33" s="68" t="inlineStr">
        <is>
          <t>business</t>
        </is>
      </c>
      <c r="J33" s="68" t="inlineStr">
        <is>
          <t>いいえ</t>
        </is>
      </c>
      <c r="K33" s="68" t="inlineStr">
        <is>
          <t>いいえ</t>
        </is>
      </c>
      <c r="L33" s="68" t="str"/>
      <c r="M33" s="68" t="inlineStr">
        <is>
          <t>現在ロケーションの主な品目名を入力します。</t>
        </is>
      </c>
      <c r="N33" s="68" t="str"/>
      <c r="O33" s="68" t="inlineStr">
        <is>
          <t>はい</t>
        </is>
      </c>
      <c r="P33" s="68" t="inlineStr">
        <is>
          <t>はい</t>
        </is>
      </c>
      <c r="Q33" s="68" t="inlineStr">
        <is>
          <t>はい</t>
        </is>
      </c>
      <c r="R33" s="68" t="inlineStr">
        <is>
          <t>はい</t>
        </is>
      </c>
      <c r="S33" s="68" t="inlineStr">
        <is>
          <t>いいえ</t>
        </is>
      </c>
      <c r="T33" s="68" t="inlineStr">
        <is>
          <t>はい</t>
        </is>
      </c>
      <c r="U33" s="68" t="inlineStr">
        <is>
          <t>はい</t>
        </is>
      </c>
      <c r="V33" s="68" t="inlineStr">
        <is>
          <t>いいえ</t>
        </is>
      </c>
      <c r="W33" s="68" t="inlineStr">
        <is>
          <t>はい</t>
        </is>
      </c>
      <c r="X33" s="68" t="str"/>
      <c r="Y33" s="68" t="str"/>
      <c r="Z33" s="68" t="inlineStr">
        <is>
          <t>ロケーション台帳と移動記録の照合に使います。</t>
        </is>
      </c>
    </row>
    <row r="34">
      <c r="A34" s="68" t="inlineStr">
        <is>
          <t>location_ledger</t>
        </is>
      </c>
      <c r="B34" s="68" t="inlineStr">
        <is>
          <t>location_ledger</t>
        </is>
      </c>
      <c r="C34" s="68" t="inlineStr">
        <is>
          <t>location_ledger</t>
        </is>
      </c>
      <c r="D34" s="68" t="inlineStr">
        <is>
          <t>location_ledger</t>
        </is>
      </c>
      <c r="E34" s="68" t="inlineStr">
        <is>
          <t>ロケーション台帳</t>
        </is>
      </c>
      <c r="F34" s="68" t="inlineStr">
        <is>
          <t>on_hand_quantity</t>
        </is>
      </c>
      <c r="G34" s="68" t="inlineStr">
        <is>
          <t>現在数量</t>
        </is>
      </c>
      <c r="H34" s="68" t="inlineStr">
        <is>
          <t>number</t>
        </is>
      </c>
      <c r="I34" s="68" t="inlineStr">
        <is>
          <t>quantity</t>
        </is>
      </c>
      <c r="J34" s="68" t="inlineStr">
        <is>
          <t>はい</t>
        </is>
      </c>
      <c r="K34" s="68" t="inlineStr">
        <is>
          <t>いいえ</t>
        </is>
      </c>
      <c r="L34" s="68" t="inlineStr">
        <is>
          <t>0</t>
        </is>
      </c>
      <c r="M34" s="68" t="inlineStr">
        <is>
          <t>0以上の数値である必要があります。</t>
        </is>
      </c>
      <c r="N34" s="68" t="str"/>
      <c r="O34" s="68" t="inlineStr">
        <is>
          <t>いいえ</t>
        </is>
      </c>
      <c r="P34" s="68" t="inlineStr">
        <is>
          <t>いいえ</t>
        </is>
      </c>
      <c r="Q34" s="68" t="inlineStr">
        <is>
          <t>はい</t>
        </is>
      </c>
      <c r="R34" s="68" t="inlineStr">
        <is>
          <t>はい</t>
        </is>
      </c>
      <c r="S34" s="68" t="inlineStr">
        <is>
          <t>はい</t>
        </is>
      </c>
      <c r="T34" s="68" t="inlineStr">
        <is>
          <t>はい</t>
        </is>
      </c>
      <c r="U34" s="68" t="inlineStr">
        <is>
          <t>はい</t>
        </is>
      </c>
      <c r="V34" s="68" t="inlineStr">
        <is>
          <t>いいえ</t>
        </is>
      </c>
      <c r="W34" s="68" t="inlineStr">
        <is>
          <t>はい</t>
        </is>
      </c>
      <c r="X34" s="68" t="str"/>
      <c r="Y34" s="68" t="str"/>
      <c r="Z34" s="68" t="inlineStr">
        <is>
          <t>ロケーションの現在数量を表します。</t>
        </is>
      </c>
    </row>
    <row r="35">
      <c r="A35" s="68" t="inlineStr">
        <is>
          <t>location_ledger</t>
        </is>
      </c>
      <c r="B35" s="68" t="inlineStr">
        <is>
          <t>location_ledger</t>
        </is>
      </c>
      <c r="C35" s="68" t="inlineStr">
        <is>
          <t>location_ledger</t>
        </is>
      </c>
      <c r="D35" s="68" t="inlineStr">
        <is>
          <t>location_ledger</t>
        </is>
      </c>
      <c r="E35" s="68" t="inlineStr">
        <is>
          <t>ロケーション台帳</t>
        </is>
      </c>
      <c r="F35" s="68" t="inlineStr">
        <is>
          <t>reserved_quantity</t>
        </is>
      </c>
      <c r="G35" s="68" t="inlineStr">
        <is>
          <t>予約数量</t>
        </is>
      </c>
      <c r="H35" s="68" t="inlineStr">
        <is>
          <t>number</t>
        </is>
      </c>
      <c r="I35" s="68" t="inlineStr">
        <is>
          <t>quantity</t>
        </is>
      </c>
      <c r="J35" s="68" t="inlineStr">
        <is>
          <t>いいえ</t>
        </is>
      </c>
      <c r="K35" s="68" t="inlineStr">
        <is>
          <t>いいえ</t>
        </is>
      </c>
      <c r="L35" s="68" t="inlineStr">
        <is>
          <t>0</t>
        </is>
      </c>
      <c r="M35" s="68" t="inlineStr">
        <is>
          <t>0以上の数値で、現在数量を超えないようにします。</t>
        </is>
      </c>
      <c r="N35" s="68" t="str"/>
      <c r="O35" s="68" t="inlineStr">
        <is>
          <t>いいえ</t>
        </is>
      </c>
      <c r="P35" s="68" t="inlineStr">
        <is>
          <t>いいえ</t>
        </is>
      </c>
      <c r="Q35" s="68" t="inlineStr">
        <is>
          <t>はい</t>
        </is>
      </c>
      <c r="R35" s="68" t="inlineStr">
        <is>
          <t>いいえ</t>
        </is>
      </c>
      <c r="S35" s="68" t="inlineStr">
        <is>
          <t>いいえ</t>
        </is>
      </c>
      <c r="T35" s="68" t="inlineStr">
        <is>
          <t>はい</t>
        </is>
      </c>
      <c r="U35" s="68" t="inlineStr">
        <is>
          <t>はい</t>
        </is>
      </c>
      <c r="V35" s="68" t="inlineStr">
        <is>
          <t>いいえ</t>
        </is>
      </c>
      <c r="W35" s="68" t="inlineStr">
        <is>
          <t>はい</t>
        </is>
      </c>
      <c r="X35" s="68" t="str"/>
      <c r="Y35" s="68" t="str"/>
      <c r="Z35" s="68" t="inlineStr">
        <is>
          <t>予約済みのロケーション数量を控えめに記録するために使います。</t>
        </is>
      </c>
    </row>
    <row r="36">
      <c r="A36" s="68" t="inlineStr">
        <is>
          <t>location_ledger</t>
        </is>
      </c>
      <c r="B36" s="68" t="inlineStr">
        <is>
          <t>location_ledger</t>
        </is>
      </c>
      <c r="C36" s="68" t="inlineStr">
        <is>
          <t>location_ledger</t>
        </is>
      </c>
      <c r="D36" s="68" t="inlineStr">
        <is>
          <t>location_ledger</t>
        </is>
      </c>
      <c r="E36" s="68" t="inlineStr">
        <is>
          <t>ロケーション台帳</t>
        </is>
      </c>
      <c r="F36" s="68" t="inlineStr">
        <is>
          <t>unit</t>
        </is>
      </c>
      <c r="G36" s="68" t="inlineStr">
        <is>
          <t>単位</t>
        </is>
      </c>
      <c r="H36" s="68" t="inlineStr">
        <is>
          <t>select</t>
        </is>
      </c>
      <c r="I36" s="68" t="inlineStr">
        <is>
          <t>business</t>
        </is>
      </c>
      <c r="J36" s="68" t="inlineStr">
        <is>
          <t>はい</t>
        </is>
      </c>
      <c r="K36" s="68" t="inlineStr">
        <is>
          <t>いいえ</t>
        </is>
      </c>
      <c r="L36" s="68" t="inlineStr">
        <is>
          <t>pcs</t>
        </is>
      </c>
      <c r="M36" s="68" t="inlineStr">
        <is>
          <t>option_set_key=unit_code の option_value から選択します。</t>
        </is>
      </c>
      <c r="N36" s="68" t="inlineStr">
        <is>
          <t>unit_code</t>
        </is>
      </c>
      <c r="O36" s="68" t="inlineStr">
        <is>
          <t>いいえ</t>
        </is>
      </c>
      <c r="P36" s="68" t="inlineStr">
        <is>
          <t>はい</t>
        </is>
      </c>
      <c r="Q36" s="68" t="inlineStr">
        <is>
          <t>はい</t>
        </is>
      </c>
      <c r="R36" s="68" t="inlineStr">
        <is>
          <t>いいえ</t>
        </is>
      </c>
      <c r="S36" s="68" t="inlineStr">
        <is>
          <t>いいえ</t>
        </is>
      </c>
      <c r="T36" s="68" t="inlineStr">
        <is>
          <t>はい</t>
        </is>
      </c>
      <c r="U36" s="68" t="inlineStr">
        <is>
          <t>はい</t>
        </is>
      </c>
      <c r="V36" s="68" t="inlineStr">
        <is>
          <t>いいえ</t>
        </is>
      </c>
      <c r="W36" s="68" t="inlineStr">
        <is>
          <t>はい</t>
        </is>
      </c>
      <c r="X36" s="68" t="str"/>
      <c r="Y36" s="68" t="str"/>
      <c r="Z36" s="68" t="inlineStr">
        <is>
          <t>現在数量と組み合わせて使います。</t>
        </is>
      </c>
    </row>
    <row r="37">
      <c r="A37" s="68" t="inlineStr">
        <is>
          <t>location_ledger</t>
        </is>
      </c>
      <c r="B37" s="68" t="inlineStr">
        <is>
          <t>location_ledger</t>
        </is>
      </c>
      <c r="C37" s="68" t="inlineStr">
        <is>
          <t>location_ledger</t>
        </is>
      </c>
      <c r="D37" s="68" t="inlineStr">
        <is>
          <t>location_ledger</t>
        </is>
      </c>
      <c r="E37" s="68" t="inlineStr">
        <is>
          <t>ロケーション台帳</t>
        </is>
      </c>
      <c r="F37" s="68" t="inlineStr">
        <is>
          <t>location_transfer_id</t>
        </is>
      </c>
      <c r="G37" s="68" t="inlineStr">
        <is>
          <t>直近移動記録ID</t>
        </is>
      </c>
      <c r="H37" s="68" t="inlineStr">
        <is>
          <t>foreign_key</t>
        </is>
      </c>
      <c r="I37" s="68" t="inlineStr">
        <is>
          <t>foreign_key</t>
        </is>
      </c>
      <c r="J37" s="68" t="inlineStr">
        <is>
          <t>いいえ</t>
        </is>
      </c>
      <c r="K37" s="68" t="inlineStr">
        <is>
          <t>いいえ</t>
        </is>
      </c>
      <c r="L37" s="68" t="str"/>
      <c r="M37" s="68" t="inlineStr">
        <is>
          <t>location_transfers.record_id を参照します。空欄は直近移動に未関連であることを示します。</t>
        </is>
      </c>
      <c r="N37" s="68" t="str"/>
      <c r="O37" s="68" t="inlineStr">
        <is>
          <t>はい</t>
        </is>
      </c>
      <c r="P37" s="68" t="inlineStr">
        <is>
          <t>はい</t>
        </is>
      </c>
      <c r="Q37" s="68" t="inlineStr">
        <is>
          <t>はい</t>
        </is>
      </c>
      <c r="R37" s="68" t="inlineStr">
        <is>
          <t>いいえ</t>
        </is>
      </c>
      <c r="S37" s="68" t="inlineStr">
        <is>
          <t>いいえ</t>
        </is>
      </c>
      <c r="T37" s="68" t="inlineStr">
        <is>
          <t>はい</t>
        </is>
      </c>
      <c r="U37" s="68" t="inlineStr">
        <is>
          <t>はい</t>
        </is>
      </c>
      <c r="V37" s="68" t="inlineStr">
        <is>
          <t>いいえ</t>
        </is>
      </c>
      <c r="W37" s="68" t="inlineStr">
        <is>
          <t>はい</t>
        </is>
      </c>
      <c r="X37" s="68" t="inlineStr">
        <is>
          <t>location_transfers</t>
        </is>
      </c>
      <c r="Y37" s="68" t="inlineStr">
        <is>
          <t>record_id</t>
        </is>
      </c>
      <c r="Z37" s="68" t="inlineStr">
        <is>
          <t>外部キー：location_ledger.location_transfer_id -&gt; location_transfers.record_id。</t>
        </is>
      </c>
    </row>
    <row r="38">
      <c r="A38" s="68" t="inlineStr">
        <is>
          <t>location_ledger</t>
        </is>
      </c>
      <c r="B38" s="68" t="inlineStr">
        <is>
          <t>location_ledger</t>
        </is>
      </c>
      <c r="C38" s="68" t="inlineStr">
        <is>
          <t>location_ledger</t>
        </is>
      </c>
      <c r="D38" s="68" t="inlineStr">
        <is>
          <t>location_ledger</t>
        </is>
      </c>
      <c r="E38" s="68" t="inlineStr">
        <is>
          <t>ロケーション台帳</t>
        </is>
      </c>
      <c r="F38" s="68" t="inlineStr">
        <is>
          <t>notes</t>
        </is>
      </c>
      <c r="G38" s="68" t="inlineStr">
        <is>
          <t>メモ</t>
        </is>
      </c>
      <c r="H38" s="68" t="inlineStr">
        <is>
          <t>long_text</t>
        </is>
      </c>
      <c r="I38" s="68" t="inlineStr">
        <is>
          <t>notes</t>
        </is>
      </c>
      <c r="J38" s="68" t="inlineStr">
        <is>
          <t>いいえ</t>
        </is>
      </c>
      <c r="K38" s="68" t="inlineStr">
        <is>
          <t>いいえ</t>
        </is>
      </c>
      <c r="L38" s="68" t="str"/>
      <c r="M38" s="68" t="inlineStr">
        <is>
          <t>ロケーション説明または台帳照合メモを記録できます。</t>
        </is>
      </c>
      <c r="N38" s="68" t="str"/>
      <c r="O38" s="68" t="inlineStr">
        <is>
          <t>はい</t>
        </is>
      </c>
      <c r="P38" s="68" t="inlineStr">
        <is>
          <t>いいえ</t>
        </is>
      </c>
      <c r="Q38" s="68" t="inlineStr">
        <is>
          <t>いいえ</t>
        </is>
      </c>
      <c r="R38" s="68" t="inlineStr">
        <is>
          <t>いいえ</t>
        </is>
      </c>
      <c r="S38" s="68" t="inlineStr">
        <is>
          <t>いいえ</t>
        </is>
      </c>
      <c r="T38" s="68" t="inlineStr">
        <is>
          <t>はい</t>
        </is>
      </c>
      <c r="U38" s="68" t="inlineStr">
        <is>
          <t>はい</t>
        </is>
      </c>
      <c r="V38" s="68" t="inlineStr">
        <is>
          <t>いいえ</t>
        </is>
      </c>
      <c r="W38" s="68" t="inlineStr">
        <is>
          <t>はい</t>
        </is>
      </c>
      <c r="X38" s="68" t="str"/>
      <c r="Y38" s="68" t="str"/>
      <c r="Z38" s="68" t="inlineStr">
        <is>
          <t>独立した監査記録としては扱いません。</t>
        </is>
      </c>
    </row>
    <row r="39">
      <c r="A39" s="68" t="inlineStr">
        <is>
          <t>location_ledger</t>
        </is>
      </c>
      <c r="B39" s="68" t="inlineStr">
        <is>
          <t>location_ledger</t>
        </is>
      </c>
      <c r="C39" s="68" t="inlineStr">
        <is>
          <t>location_ledger</t>
        </is>
      </c>
      <c r="D39" s="68" t="inlineStr">
        <is>
          <t>location_ledger</t>
        </is>
      </c>
      <c r="E39" s="68" t="inlineStr">
        <is>
          <t>ロケーション台帳</t>
        </is>
      </c>
      <c r="F39" s="68" t="inlineStr">
        <is>
          <t>created_date</t>
        </is>
      </c>
      <c r="G39" s="68" t="inlineStr">
        <is>
          <t>作成日</t>
        </is>
      </c>
      <c r="H39" s="68" t="inlineStr">
        <is>
          <t>date</t>
        </is>
      </c>
      <c r="I39" s="68" t="inlineStr">
        <is>
          <t>system</t>
        </is>
      </c>
      <c r="J39" s="68" t="inlineStr">
        <is>
          <t>はい</t>
        </is>
      </c>
      <c r="K39" s="68" t="inlineStr">
        <is>
          <t>いいえ</t>
        </is>
      </c>
      <c r="L39" s="68" t="inlineStr">
        <is>
          <t>CURRENT_DATE</t>
        </is>
      </c>
      <c r="M39" s="68" t="inlineStr">
        <is>
          <t>日付形式は yyyy-mm-dd です。記録作成時に入力します。</t>
        </is>
      </c>
      <c r="N39" s="68" t="str"/>
      <c r="O39" s="68" t="inlineStr">
        <is>
          <t>いいえ</t>
        </is>
      </c>
      <c r="P39" s="68" t="inlineStr">
        <is>
          <t>いいえ</t>
        </is>
      </c>
      <c r="Q39" s="68" t="inlineStr">
        <is>
          <t>はい</t>
        </is>
      </c>
      <c r="R39" s="68" t="inlineStr">
        <is>
          <t>いいえ</t>
        </is>
      </c>
      <c r="S39" s="68" t="inlineStr">
        <is>
          <t>いいえ</t>
        </is>
      </c>
      <c r="T39" s="68" t="inlineStr">
        <is>
          <t>いいえ</t>
        </is>
      </c>
      <c r="U39" s="68" t="inlineStr">
        <is>
          <t>はい</t>
        </is>
      </c>
      <c r="V39" s="68" t="inlineStr">
        <is>
          <t>はい</t>
        </is>
      </c>
      <c r="W39" s="68" t="inlineStr">
        <is>
          <t>はい</t>
        </is>
      </c>
      <c r="X39" s="68" t="str"/>
      <c r="Y39" s="68" t="str"/>
      <c r="Z39" s="68" t="inlineStr">
        <is>
          <t>共通システム日付項目です。</t>
        </is>
      </c>
    </row>
    <row r="40">
      <c r="A40" s="68" t="inlineStr">
        <is>
          <t>location_ledger</t>
        </is>
      </c>
      <c r="B40" s="68" t="inlineStr">
        <is>
          <t>location_ledger</t>
        </is>
      </c>
      <c r="C40" s="68" t="inlineStr">
        <is>
          <t>location_ledger</t>
        </is>
      </c>
      <c r="D40" s="68" t="inlineStr">
        <is>
          <t>location_ledger</t>
        </is>
      </c>
      <c r="E40" s="68" t="inlineStr">
        <is>
          <t>ロケーション台帳</t>
        </is>
      </c>
      <c r="F40" s="68" t="inlineStr">
        <is>
          <t>updated_date</t>
        </is>
      </c>
      <c r="G40" s="68" t="inlineStr">
        <is>
          <t>更新日</t>
        </is>
      </c>
      <c r="H40" s="68" t="inlineStr">
        <is>
          <t>date</t>
        </is>
      </c>
      <c r="I40" s="68" t="inlineStr">
        <is>
          <t>system</t>
        </is>
      </c>
      <c r="J40" s="68" t="inlineStr">
        <is>
          <t>はい</t>
        </is>
      </c>
      <c r="K40" s="68" t="inlineStr">
        <is>
          <t>いいえ</t>
        </is>
      </c>
      <c r="L40" s="68" t="inlineStr">
        <is>
          <t>CURRENT_DATE</t>
        </is>
      </c>
      <c r="M40" s="68" t="inlineStr">
        <is>
          <t>日付形式は yyyy-mm-dd です。記録変更時に更新します。</t>
        </is>
      </c>
      <c r="N40" s="68" t="str"/>
      <c r="O40" s="68" t="inlineStr">
        <is>
          <t>いいえ</t>
        </is>
      </c>
      <c r="P40" s="68" t="inlineStr">
        <is>
          <t>いいえ</t>
        </is>
      </c>
      <c r="Q40" s="68" t="inlineStr">
        <is>
          <t>はい</t>
        </is>
      </c>
      <c r="R40" s="68" t="inlineStr">
        <is>
          <t>いいえ</t>
        </is>
      </c>
      <c r="S40" s="68" t="inlineStr">
        <is>
          <t>いいえ</t>
        </is>
      </c>
      <c r="T40" s="68" t="inlineStr">
        <is>
          <t>いいえ</t>
        </is>
      </c>
      <c r="U40" s="68" t="inlineStr">
        <is>
          <t>はい</t>
        </is>
      </c>
      <c r="V40" s="68" t="inlineStr">
        <is>
          <t>はい</t>
        </is>
      </c>
      <c r="W40" s="68" t="inlineStr">
        <is>
          <t>はい</t>
        </is>
      </c>
      <c r="X40" s="68" t="str"/>
      <c r="Y40" s="68" t="str"/>
      <c r="Z40" s="68" t="inlineStr">
        <is>
          <t>共通システム日付項目です。</t>
        </is>
      </c>
    </row>
    <row r="41">
      <c r="A41" s="68" t="inlineStr">
        <is>
          <t>transfer_approvals</t>
        </is>
      </c>
      <c r="B41" s="68" t="inlineStr">
        <is>
          <t>transfer_approvals</t>
        </is>
      </c>
      <c r="C41" s="68" t="inlineStr">
        <is>
          <t>transfer_approvals</t>
        </is>
      </c>
      <c r="D41" s="68" t="inlineStr">
        <is>
          <t>transfer_approvals</t>
        </is>
      </c>
      <c r="E41" s="68" t="inlineStr">
        <is>
          <t>承認確認</t>
        </is>
      </c>
      <c r="F41" s="68" t="inlineStr">
        <is>
          <t>record_id</t>
        </is>
      </c>
      <c r="G41" s="68" t="inlineStr">
        <is>
          <t>承認記録ID</t>
        </is>
      </c>
      <c r="H41" s="68" t="inlineStr">
        <is>
          <t>text</t>
        </is>
      </c>
      <c r="I41" s="68" t="inlineStr">
        <is>
          <t>primary_key</t>
        </is>
      </c>
      <c r="J41" s="68" t="inlineStr">
        <is>
          <t>はい</t>
        </is>
      </c>
      <c r="K41" s="68" t="inlineStr">
        <is>
          <t>はい</t>
        </is>
      </c>
      <c r="L41" s="68" t="str"/>
      <c r="M41" s="68" t="inlineStr">
        <is>
          <t>APR-0001、APR-0002 の順に採番します。空にできず、一意である必要があります。</t>
        </is>
      </c>
      <c r="N41" s="68" t="str"/>
      <c r="O41" s="68" t="inlineStr">
        <is>
          <t>はい</t>
        </is>
      </c>
      <c r="P41" s="68" t="inlineStr">
        <is>
          <t>いいえ</t>
        </is>
      </c>
      <c r="Q41" s="68" t="inlineStr">
        <is>
          <t>はい</t>
        </is>
      </c>
      <c r="R41" s="68" t="inlineStr">
        <is>
          <t>はい</t>
        </is>
      </c>
      <c r="S41" s="68" t="inlineStr">
        <is>
          <t>はい</t>
        </is>
      </c>
      <c r="T41" s="68" t="inlineStr">
        <is>
          <t>いいえ</t>
        </is>
      </c>
      <c r="U41" s="68" t="inlineStr">
        <is>
          <t>はい</t>
        </is>
      </c>
      <c r="V41" s="68" t="inlineStr">
        <is>
          <t>はい</t>
        </is>
      </c>
      <c r="W41" s="68" t="inlineStr">
        <is>
          <t>はい</t>
        </is>
      </c>
      <c r="X41" s="68" t="str"/>
      <c r="Y41" s="68" t="str"/>
      <c r="Z41" s="68" t="inlineStr">
        <is>
          <t>共通主キーです。key_path=record_id。</t>
        </is>
      </c>
    </row>
    <row r="42">
      <c r="A42" s="68" t="inlineStr">
        <is>
          <t>transfer_approvals</t>
        </is>
      </c>
      <c r="B42" s="68" t="inlineStr">
        <is>
          <t>transfer_approvals</t>
        </is>
      </c>
      <c r="C42" s="68" t="inlineStr">
        <is>
          <t>transfer_approvals</t>
        </is>
      </c>
      <c r="D42" s="68" t="inlineStr">
        <is>
          <t>transfer_approvals</t>
        </is>
      </c>
      <c r="E42" s="68" t="inlineStr">
        <is>
          <t>承認確認</t>
        </is>
      </c>
      <c r="F42" s="68" t="inlineStr">
        <is>
          <t>approval_no</t>
        </is>
      </c>
      <c r="G42" s="68" t="inlineStr">
        <is>
          <t>承認番号</t>
        </is>
      </c>
      <c r="H42" s="68" t="inlineStr">
        <is>
          <t>text</t>
        </is>
      </c>
      <c r="I42" s="68" t="inlineStr">
        <is>
          <t>display_name</t>
        </is>
      </c>
      <c r="J42" s="68" t="inlineStr">
        <is>
          <t>はい</t>
        </is>
      </c>
      <c r="K42" s="68" t="inlineStr">
        <is>
          <t>はい</t>
        </is>
      </c>
      <c r="L42" s="68" t="str"/>
      <c r="M42" s="68" t="inlineStr">
        <is>
          <t>承認業務番号です。推奨形式は AP-YYYYMMDD-001。空にできず、一意である必要があります。</t>
        </is>
      </c>
      <c r="N42" s="68" t="str"/>
      <c r="O42" s="68" t="inlineStr">
        <is>
          <t>はい</t>
        </is>
      </c>
      <c r="P42" s="68" t="inlineStr">
        <is>
          <t>いいえ</t>
        </is>
      </c>
      <c r="Q42" s="68" t="inlineStr">
        <is>
          <t>はい</t>
        </is>
      </c>
      <c r="R42" s="68" t="inlineStr">
        <is>
          <t>はい</t>
        </is>
      </c>
      <c r="S42" s="68" t="inlineStr">
        <is>
          <t>はい</t>
        </is>
      </c>
      <c r="T42" s="68" t="inlineStr">
        <is>
          <t>はい</t>
        </is>
      </c>
      <c r="U42" s="68" t="inlineStr">
        <is>
          <t>はい</t>
        </is>
      </c>
      <c r="V42" s="68" t="inlineStr">
        <is>
          <t>いいえ</t>
        </is>
      </c>
      <c r="W42" s="68" t="inlineStr">
        <is>
          <t>はい</t>
        </is>
      </c>
      <c r="X42" s="68" t="str"/>
      <c r="Y42" s="68" t="str"/>
      <c r="Z42" s="68" t="inlineStr">
        <is>
          <t>人が承認確認を識別するために使います。</t>
        </is>
      </c>
    </row>
    <row r="43">
      <c r="A43" s="68" t="inlineStr">
        <is>
          <t>transfer_approvals</t>
        </is>
      </c>
      <c r="B43" s="68" t="inlineStr">
        <is>
          <t>transfer_approvals</t>
        </is>
      </c>
      <c r="C43" s="68" t="inlineStr">
        <is>
          <t>transfer_approvals</t>
        </is>
      </c>
      <c r="D43" s="68" t="inlineStr">
        <is>
          <t>transfer_approvals</t>
        </is>
      </c>
      <c r="E43" s="68" t="inlineStr">
        <is>
          <t>承認確認</t>
        </is>
      </c>
      <c r="F43" s="68" t="inlineStr">
        <is>
          <t>status</t>
        </is>
      </c>
      <c r="G43" s="68" t="inlineStr">
        <is>
          <t>承認ステータス</t>
        </is>
      </c>
      <c r="H43" s="68" t="inlineStr">
        <is>
          <t>select</t>
        </is>
      </c>
      <c r="I43" s="68" t="inlineStr">
        <is>
          <t>status</t>
        </is>
      </c>
      <c r="J43" s="68" t="inlineStr">
        <is>
          <t>はい</t>
        </is>
      </c>
      <c r="K43" s="68" t="inlineStr">
        <is>
          <t>いいえ</t>
        </is>
      </c>
      <c r="L43" s="68" t="inlineStr">
        <is>
          <t>pending</t>
        </is>
      </c>
      <c r="M43" s="68" t="inlineStr">
        <is>
          <t>option_set_key=approval_status の option_value から選択します。</t>
        </is>
      </c>
      <c r="N43" s="68" t="inlineStr">
        <is>
          <t>approval_status</t>
        </is>
      </c>
      <c r="O43" s="68" t="inlineStr">
        <is>
          <t>いいえ</t>
        </is>
      </c>
      <c r="P43" s="68" t="inlineStr">
        <is>
          <t>はい</t>
        </is>
      </c>
      <c r="Q43" s="68" t="inlineStr">
        <is>
          <t>はい</t>
        </is>
      </c>
      <c r="R43" s="68" t="inlineStr">
        <is>
          <t>はい</t>
        </is>
      </c>
      <c r="S43" s="68" t="inlineStr">
        <is>
          <t>はい</t>
        </is>
      </c>
      <c r="T43" s="68" t="inlineStr">
        <is>
          <t>はい</t>
        </is>
      </c>
      <c r="U43" s="68" t="inlineStr">
        <is>
          <t>はい</t>
        </is>
      </c>
      <c r="V43" s="68" t="inlineStr">
        <is>
          <t>いいえ</t>
        </is>
      </c>
      <c r="W43" s="68" t="inlineStr">
        <is>
          <t>はい</t>
        </is>
      </c>
      <c r="X43" s="68" t="str"/>
      <c r="Y43" s="68" t="str"/>
      <c r="Z43" s="68" t="inlineStr">
        <is>
          <t>共通ステータス項目です。承認確認結果を示します。</t>
        </is>
      </c>
    </row>
    <row r="44">
      <c r="A44" s="68" t="inlineStr">
        <is>
          <t>transfer_approvals</t>
        </is>
      </c>
      <c r="B44" s="68" t="inlineStr">
        <is>
          <t>transfer_approvals</t>
        </is>
      </c>
      <c r="C44" s="68" t="inlineStr">
        <is>
          <t>transfer_approvals</t>
        </is>
      </c>
      <c r="D44" s="68" t="inlineStr">
        <is>
          <t>transfer_approvals</t>
        </is>
      </c>
      <c r="E44" s="68" t="inlineStr">
        <is>
          <t>承認確認</t>
        </is>
      </c>
      <c r="F44" s="68" t="inlineStr">
        <is>
          <t>owner</t>
        </is>
      </c>
      <c r="G44" s="68" t="inlineStr">
        <is>
          <t>承認担当者</t>
        </is>
      </c>
      <c r="H44" s="68" t="inlineStr">
        <is>
          <t>text</t>
        </is>
      </c>
      <c r="I44" s="68" t="inlineStr">
        <is>
          <t>owner</t>
        </is>
      </c>
      <c r="J44" s="68" t="inlineStr">
        <is>
          <t>はい</t>
        </is>
      </c>
      <c r="K44" s="68" t="inlineStr">
        <is>
          <t>いいえ</t>
        </is>
      </c>
      <c r="L44" s="68" t="str"/>
      <c r="M44" s="68" t="inlineStr">
        <is>
          <t>承認をフォローする担当者を入力します。空にできません。</t>
        </is>
      </c>
      <c r="N44" s="68" t="str"/>
      <c r="O44" s="68" t="inlineStr">
        <is>
          <t>はい</t>
        </is>
      </c>
      <c r="P44" s="68" t="inlineStr">
        <is>
          <t>はい</t>
        </is>
      </c>
      <c r="Q44" s="68" t="inlineStr">
        <is>
          <t>はい</t>
        </is>
      </c>
      <c r="R44" s="68" t="inlineStr">
        <is>
          <t>はい</t>
        </is>
      </c>
      <c r="S44" s="68" t="inlineStr">
        <is>
          <t>はい</t>
        </is>
      </c>
      <c r="T44" s="68" t="inlineStr">
        <is>
          <t>はい</t>
        </is>
      </c>
      <c r="U44" s="68" t="inlineStr">
        <is>
          <t>はい</t>
        </is>
      </c>
      <c r="V44" s="68" t="inlineStr">
        <is>
          <t>いいえ</t>
        </is>
      </c>
      <c r="W44" s="68" t="inlineStr">
        <is>
          <t>はい</t>
        </is>
      </c>
      <c r="X44" s="68" t="str"/>
      <c r="Y44" s="68" t="str"/>
      <c r="Z44" s="68" t="inlineStr">
        <is>
          <t>共通担当者項目です。</t>
        </is>
      </c>
    </row>
    <row r="45">
      <c r="A45" s="68" t="inlineStr">
        <is>
          <t>transfer_approvals</t>
        </is>
      </c>
      <c r="B45" s="68" t="inlineStr">
        <is>
          <t>transfer_approvals</t>
        </is>
      </c>
      <c r="C45" s="68" t="inlineStr">
        <is>
          <t>transfer_approvals</t>
        </is>
      </c>
      <c r="D45" s="68" t="inlineStr">
        <is>
          <t>transfer_approvals</t>
        </is>
      </c>
      <c r="E45" s="68" t="inlineStr">
        <is>
          <t>承認確認</t>
        </is>
      </c>
      <c r="F45" s="68" t="inlineStr">
        <is>
          <t>location_transfer_id</t>
        </is>
      </c>
      <c r="G45" s="68" t="inlineStr">
        <is>
          <t>移動記録ID</t>
        </is>
      </c>
      <c r="H45" s="68" t="inlineStr">
        <is>
          <t>foreign_key</t>
        </is>
      </c>
      <c r="I45" s="68" t="inlineStr">
        <is>
          <t>foreign_key</t>
        </is>
      </c>
      <c r="J45" s="68" t="inlineStr">
        <is>
          <t>はい</t>
        </is>
      </c>
      <c r="K45" s="68" t="inlineStr">
        <is>
          <t>いいえ</t>
        </is>
      </c>
      <c r="L45" s="68" t="str"/>
      <c r="M45" s="68" t="inlineStr">
        <is>
          <t>location_transfers.record_id を必ず参照します。</t>
        </is>
      </c>
      <c r="N45" s="68" t="str"/>
      <c r="O45" s="68" t="inlineStr">
        <is>
          <t>はい</t>
        </is>
      </c>
      <c r="P45" s="68" t="inlineStr">
        <is>
          <t>はい</t>
        </is>
      </c>
      <c r="Q45" s="68" t="inlineStr">
        <is>
          <t>はい</t>
        </is>
      </c>
      <c r="R45" s="68" t="inlineStr">
        <is>
          <t>はい</t>
        </is>
      </c>
      <c r="S45" s="68" t="inlineStr">
        <is>
          <t>はい</t>
        </is>
      </c>
      <c r="T45" s="68" t="inlineStr">
        <is>
          <t>はい</t>
        </is>
      </c>
      <c r="U45" s="68" t="inlineStr">
        <is>
          <t>はい</t>
        </is>
      </c>
      <c r="V45" s="68" t="inlineStr">
        <is>
          <t>いいえ</t>
        </is>
      </c>
      <c r="W45" s="68" t="inlineStr">
        <is>
          <t>はい</t>
        </is>
      </c>
      <c r="X45" s="68" t="inlineStr">
        <is>
          <t>location_transfers</t>
        </is>
      </c>
      <c r="Y45" s="68" t="inlineStr">
        <is>
          <t>record_id</t>
        </is>
      </c>
      <c r="Z45" s="68" t="inlineStr">
        <is>
          <t>外部キー：transfer_approvals.location_transfer_id -&gt; location_transfers.record_id。</t>
        </is>
      </c>
    </row>
    <row r="46">
      <c r="A46" s="68" t="inlineStr">
        <is>
          <t>transfer_approvals</t>
        </is>
      </c>
      <c r="B46" s="68" t="inlineStr">
        <is>
          <t>transfer_approvals</t>
        </is>
      </c>
      <c r="C46" s="68" t="inlineStr">
        <is>
          <t>transfer_approvals</t>
        </is>
      </c>
      <c r="D46" s="68" t="inlineStr">
        <is>
          <t>transfer_approvals</t>
        </is>
      </c>
      <c r="E46" s="68" t="inlineStr">
        <is>
          <t>承認確認</t>
        </is>
      </c>
      <c r="F46" s="68" t="inlineStr">
        <is>
          <t>approval_node</t>
        </is>
      </c>
      <c r="G46" s="68" t="inlineStr">
        <is>
          <t>承認ノード</t>
        </is>
      </c>
      <c r="H46" s="68" t="inlineStr">
        <is>
          <t>select</t>
        </is>
      </c>
      <c r="I46" s="68" t="inlineStr">
        <is>
          <t>business</t>
        </is>
      </c>
      <c r="J46" s="68" t="inlineStr">
        <is>
          <t>はい</t>
        </is>
      </c>
      <c r="K46" s="68" t="inlineStr">
        <is>
          <t>いいえ</t>
        </is>
      </c>
      <c r="L46" s="68" t="inlineStr">
        <is>
          <t>warehouse_supervisor</t>
        </is>
      </c>
      <c r="M46" s="68" t="inlineStr">
        <is>
          <t>option_set_key=approval_node の option_value から選択します。</t>
        </is>
      </c>
      <c r="N46" s="68" t="inlineStr">
        <is>
          <t>approval_node</t>
        </is>
      </c>
      <c r="O46" s="68" t="inlineStr">
        <is>
          <t>はい</t>
        </is>
      </c>
      <c r="P46" s="68" t="inlineStr">
        <is>
          <t>はい</t>
        </is>
      </c>
      <c r="Q46" s="68" t="inlineStr">
        <is>
          <t>はい</t>
        </is>
      </c>
      <c r="R46" s="68" t="inlineStr">
        <is>
          <t>はい</t>
        </is>
      </c>
      <c r="S46" s="68" t="inlineStr">
        <is>
          <t>いいえ</t>
        </is>
      </c>
      <c r="T46" s="68" t="inlineStr">
        <is>
          <t>はい</t>
        </is>
      </c>
      <c r="U46" s="68" t="inlineStr">
        <is>
          <t>はい</t>
        </is>
      </c>
      <c r="V46" s="68" t="inlineStr">
        <is>
          <t>いいえ</t>
        </is>
      </c>
      <c r="W46" s="68" t="inlineStr">
        <is>
          <t>はい</t>
        </is>
      </c>
      <c r="X46" s="68" t="str"/>
      <c r="Y46" s="68" t="str"/>
      <c r="Z46" s="68" t="inlineStr">
        <is>
          <t>ページの流れには承認ノードが明確に含まれます。</t>
        </is>
      </c>
    </row>
    <row r="47">
      <c r="A47" s="68" t="inlineStr">
        <is>
          <t>transfer_approvals</t>
        </is>
      </c>
      <c r="B47" s="68" t="inlineStr">
        <is>
          <t>transfer_approvals</t>
        </is>
      </c>
      <c r="C47" s="68" t="inlineStr">
        <is>
          <t>transfer_approvals</t>
        </is>
      </c>
      <c r="D47" s="68" t="inlineStr">
        <is>
          <t>transfer_approvals</t>
        </is>
      </c>
      <c r="E47" s="68" t="inlineStr">
        <is>
          <t>承認確認</t>
        </is>
      </c>
      <c r="F47" s="68" t="inlineStr">
        <is>
          <t>approver_name</t>
        </is>
      </c>
      <c r="G47" s="68" t="inlineStr">
        <is>
          <t>承認者</t>
        </is>
      </c>
      <c r="H47" s="68" t="inlineStr">
        <is>
          <t>text</t>
        </is>
      </c>
      <c r="I47" s="68" t="inlineStr">
        <is>
          <t>business</t>
        </is>
      </c>
      <c r="J47" s="68" t="inlineStr">
        <is>
          <t>はい</t>
        </is>
      </c>
      <c r="K47" s="68" t="inlineStr">
        <is>
          <t>いいえ</t>
        </is>
      </c>
      <c r="L47" s="68" t="str"/>
      <c r="M47" s="68" t="inlineStr">
        <is>
          <t>承認者の氏名または役職を入力します。空にできません。</t>
        </is>
      </c>
      <c r="N47" s="68" t="str"/>
      <c r="O47" s="68" t="inlineStr">
        <is>
          <t>はい</t>
        </is>
      </c>
      <c r="P47" s="68" t="inlineStr">
        <is>
          <t>はい</t>
        </is>
      </c>
      <c r="Q47" s="68" t="inlineStr">
        <is>
          <t>はい</t>
        </is>
      </c>
      <c r="R47" s="68" t="inlineStr">
        <is>
          <t>はい</t>
        </is>
      </c>
      <c r="S47" s="68" t="inlineStr">
        <is>
          <t>はい</t>
        </is>
      </c>
      <c r="T47" s="68" t="inlineStr">
        <is>
          <t>はい</t>
        </is>
      </c>
      <c r="U47" s="68" t="inlineStr">
        <is>
          <t>はい</t>
        </is>
      </c>
      <c r="V47" s="68" t="inlineStr">
        <is>
          <t>いいえ</t>
        </is>
      </c>
      <c r="W47" s="68" t="inlineStr">
        <is>
          <t>はい</t>
        </is>
      </c>
      <c r="X47" s="68" t="str"/>
      <c r="Y47" s="68" t="str"/>
      <c r="Z47" s="68" t="inlineStr">
        <is>
          <t>承認確認一覧に使います。</t>
        </is>
      </c>
    </row>
    <row r="48">
      <c r="A48" s="68" t="inlineStr">
        <is>
          <t>transfer_approvals</t>
        </is>
      </c>
      <c r="B48" s="68" t="inlineStr">
        <is>
          <t>transfer_approvals</t>
        </is>
      </c>
      <c r="C48" s="68" t="inlineStr">
        <is>
          <t>transfer_approvals</t>
        </is>
      </c>
      <c r="D48" s="68" t="inlineStr">
        <is>
          <t>transfer_approvals</t>
        </is>
      </c>
      <c r="E48" s="68" t="inlineStr">
        <is>
          <t>承認確認</t>
        </is>
      </c>
      <c r="F48" s="68" t="inlineStr">
        <is>
          <t>approval_date</t>
        </is>
      </c>
      <c r="G48" s="68" t="inlineStr">
        <is>
          <t>承認日</t>
        </is>
      </c>
      <c r="H48" s="68" t="inlineStr">
        <is>
          <t>date</t>
        </is>
      </c>
      <c r="I48" s="68" t="inlineStr">
        <is>
          <t>date</t>
        </is>
      </c>
      <c r="J48" s="68" t="inlineStr">
        <is>
          <t>いいえ</t>
        </is>
      </c>
      <c r="K48" s="68" t="inlineStr">
        <is>
          <t>いいえ</t>
        </is>
      </c>
      <c r="L48" s="68" t="str"/>
      <c r="M48" s="68" t="inlineStr">
        <is>
          <t>日付形式は yyyy-mm-dd です。承認待ちの間は空欄でもよく、承認完了後に入力します。</t>
        </is>
      </c>
      <c r="N48" s="68" t="str"/>
      <c r="O48" s="68" t="inlineStr">
        <is>
          <t>いいえ</t>
        </is>
      </c>
      <c r="P48" s="68" t="inlineStr">
        <is>
          <t>はい</t>
        </is>
      </c>
      <c r="Q48" s="68" t="inlineStr">
        <is>
          <t>はい</t>
        </is>
      </c>
      <c r="R48" s="68" t="inlineStr">
        <is>
          <t>はい</t>
        </is>
      </c>
      <c r="S48" s="68" t="inlineStr">
        <is>
          <t>いいえ</t>
        </is>
      </c>
      <c r="T48" s="68" t="inlineStr">
        <is>
          <t>はい</t>
        </is>
      </c>
      <c r="U48" s="68" t="inlineStr">
        <is>
          <t>はい</t>
        </is>
      </c>
      <c r="V48" s="68" t="inlineStr">
        <is>
          <t>いいえ</t>
        </is>
      </c>
      <c r="W48" s="68" t="inlineStr">
        <is>
          <t>はい</t>
        </is>
      </c>
      <c r="X48" s="68" t="str"/>
      <c r="Y48" s="68" t="str"/>
      <c r="Z48" s="68" t="inlineStr">
        <is>
          <t>ページの入力例に承認日が含まれます。</t>
        </is>
      </c>
    </row>
    <row r="49">
      <c r="A49" s="68" t="inlineStr">
        <is>
          <t>transfer_approvals</t>
        </is>
      </c>
      <c r="B49" s="68" t="inlineStr">
        <is>
          <t>transfer_approvals</t>
        </is>
      </c>
      <c r="C49" s="68" t="inlineStr">
        <is>
          <t>transfer_approvals</t>
        </is>
      </c>
      <c r="D49" s="68" t="inlineStr">
        <is>
          <t>transfer_approvals</t>
        </is>
      </c>
      <c r="E49" s="68" t="inlineStr">
        <is>
          <t>承認確認</t>
        </is>
      </c>
      <c r="F49" s="68" t="inlineStr">
        <is>
          <t>notification_method</t>
        </is>
      </c>
      <c r="G49" s="68" t="inlineStr">
        <is>
          <t>通知方法</t>
        </is>
      </c>
      <c r="H49" s="68" t="inlineStr">
        <is>
          <t>select</t>
        </is>
      </c>
      <c r="I49" s="68" t="inlineStr">
        <is>
          <t>business</t>
        </is>
      </c>
      <c r="J49" s="68" t="inlineStr">
        <is>
          <t>いいえ</t>
        </is>
      </c>
      <c r="K49" s="68" t="inlineStr">
        <is>
          <t>いいえ</t>
        </is>
      </c>
      <c r="L49" s="68" t="inlineStr">
        <is>
          <t>excel_note</t>
        </is>
      </c>
      <c r="M49" s="68" t="inlineStr">
        <is>
          <t>option_set_key=notification_method の option_value から選択します。通知方法を記録するだけで、システム自動通知を意味しません。</t>
        </is>
      </c>
      <c r="N49" s="68" t="inlineStr">
        <is>
          <t>notification_method</t>
        </is>
      </c>
      <c r="O49" s="68" t="inlineStr">
        <is>
          <t>いいえ</t>
        </is>
      </c>
      <c r="P49" s="68" t="inlineStr">
        <is>
          <t>はい</t>
        </is>
      </c>
      <c r="Q49" s="68" t="inlineStr">
        <is>
          <t>はい</t>
        </is>
      </c>
      <c r="R49" s="68" t="inlineStr">
        <is>
          <t>いいえ</t>
        </is>
      </c>
      <c r="S49" s="68" t="inlineStr">
        <is>
          <t>いいえ</t>
        </is>
      </c>
      <c r="T49" s="68" t="inlineStr">
        <is>
          <t>はい</t>
        </is>
      </c>
      <c r="U49" s="68" t="inlineStr">
        <is>
          <t>はい</t>
        </is>
      </c>
      <c r="V49" s="68" t="inlineStr">
        <is>
          <t>いいえ</t>
        </is>
      </c>
      <c r="W49" s="68" t="inlineStr">
        <is>
          <t>はい</t>
        </is>
      </c>
      <c r="X49" s="68" t="str"/>
      <c r="Y49" s="68" t="str"/>
      <c r="Z49" s="68" t="inlineStr">
        <is>
          <t>ページの流れでは通知方法を一覧化することに触れています。</t>
        </is>
      </c>
    </row>
    <row r="50">
      <c r="A50" s="68" t="inlineStr">
        <is>
          <t>transfer_approvals</t>
        </is>
      </c>
      <c r="B50" s="68" t="inlineStr">
        <is>
          <t>transfer_approvals</t>
        </is>
      </c>
      <c r="C50" s="68" t="inlineStr">
        <is>
          <t>transfer_approvals</t>
        </is>
      </c>
      <c r="D50" s="68" t="inlineStr">
        <is>
          <t>transfer_approvals</t>
        </is>
      </c>
      <c r="E50" s="68" t="inlineStr">
        <is>
          <t>承認確認</t>
        </is>
      </c>
      <c r="F50" s="68" t="inlineStr">
        <is>
          <t>approval_comment</t>
        </is>
      </c>
      <c r="G50" s="68" t="inlineStr">
        <is>
          <t>承認メモ</t>
        </is>
      </c>
      <c r="H50" s="68" t="inlineStr">
        <is>
          <t>long_text</t>
        </is>
      </c>
      <c r="I50" s="68" t="inlineStr">
        <is>
          <t>notes</t>
        </is>
      </c>
      <c r="J50" s="68" t="inlineStr">
        <is>
          <t>いいえ</t>
        </is>
      </c>
      <c r="K50" s="68" t="inlineStr">
        <is>
          <t>いいえ</t>
        </is>
      </c>
      <c r="L50" s="68" t="str"/>
      <c r="M50" s="68" t="inlineStr">
        <is>
          <t>承認意見、差戻し理由、確認メモを記録します。</t>
        </is>
      </c>
      <c r="N50" s="68" t="str"/>
      <c r="O50" s="68" t="inlineStr">
        <is>
          <t>はい</t>
        </is>
      </c>
      <c r="P50" s="68" t="inlineStr">
        <is>
          <t>いいえ</t>
        </is>
      </c>
      <c r="Q50" s="68" t="inlineStr">
        <is>
          <t>いいえ</t>
        </is>
      </c>
      <c r="R50" s="68" t="inlineStr">
        <is>
          <t>いいえ</t>
        </is>
      </c>
      <c r="S50" s="68" t="inlineStr">
        <is>
          <t>いいえ</t>
        </is>
      </c>
      <c r="T50" s="68" t="inlineStr">
        <is>
          <t>はい</t>
        </is>
      </c>
      <c r="U50" s="68" t="inlineStr">
        <is>
          <t>はい</t>
        </is>
      </c>
      <c r="V50" s="68" t="inlineStr">
        <is>
          <t>いいえ</t>
        </is>
      </c>
      <c r="W50" s="68" t="inlineStr">
        <is>
          <t>はい</t>
        </is>
      </c>
      <c r="X50" s="68" t="str"/>
      <c r="Y50" s="68" t="str"/>
      <c r="Z50" s="68" t="inlineStr">
        <is>
          <t>システム承認フローには拡張しません。</t>
        </is>
      </c>
    </row>
    <row r="51">
      <c r="A51" s="68" t="inlineStr">
        <is>
          <t>transfer_approvals</t>
        </is>
      </c>
      <c r="B51" s="68" t="inlineStr">
        <is>
          <t>transfer_approvals</t>
        </is>
      </c>
      <c r="C51" s="68" t="inlineStr">
        <is>
          <t>transfer_approvals</t>
        </is>
      </c>
      <c r="D51" s="68" t="inlineStr">
        <is>
          <t>transfer_approvals</t>
        </is>
      </c>
      <c r="E51" s="68" t="inlineStr">
        <is>
          <t>承認確認</t>
        </is>
      </c>
      <c r="F51" s="68" t="inlineStr">
        <is>
          <t>created_date</t>
        </is>
      </c>
      <c r="G51" s="68" t="inlineStr">
        <is>
          <t>作成日</t>
        </is>
      </c>
      <c r="H51" s="68" t="inlineStr">
        <is>
          <t>date</t>
        </is>
      </c>
      <c r="I51" s="68" t="inlineStr">
        <is>
          <t>system</t>
        </is>
      </c>
      <c r="J51" s="68" t="inlineStr">
        <is>
          <t>はい</t>
        </is>
      </c>
      <c r="K51" s="68" t="inlineStr">
        <is>
          <t>いいえ</t>
        </is>
      </c>
      <c r="L51" s="68" t="inlineStr">
        <is>
          <t>CURRENT_DATE</t>
        </is>
      </c>
      <c r="M51" s="68" t="inlineStr">
        <is>
          <t>日付形式は yyyy-mm-dd です。記録作成時に入力します。</t>
        </is>
      </c>
      <c r="N51" s="68" t="str"/>
      <c r="O51" s="68" t="inlineStr">
        <is>
          <t>いいえ</t>
        </is>
      </c>
      <c r="P51" s="68" t="inlineStr">
        <is>
          <t>いいえ</t>
        </is>
      </c>
      <c r="Q51" s="68" t="inlineStr">
        <is>
          <t>はい</t>
        </is>
      </c>
      <c r="R51" s="68" t="inlineStr">
        <is>
          <t>いいえ</t>
        </is>
      </c>
      <c r="S51" s="68" t="inlineStr">
        <is>
          <t>いいえ</t>
        </is>
      </c>
      <c r="T51" s="68" t="inlineStr">
        <is>
          <t>いいえ</t>
        </is>
      </c>
      <c r="U51" s="68" t="inlineStr">
        <is>
          <t>はい</t>
        </is>
      </c>
      <c r="V51" s="68" t="inlineStr">
        <is>
          <t>はい</t>
        </is>
      </c>
      <c r="W51" s="68" t="inlineStr">
        <is>
          <t>はい</t>
        </is>
      </c>
      <c r="X51" s="68" t="str"/>
      <c r="Y51" s="68" t="str"/>
      <c r="Z51" s="68" t="inlineStr">
        <is>
          <t>共通システム日付項目です。</t>
        </is>
      </c>
    </row>
    <row r="52">
      <c r="A52" s="68" t="inlineStr">
        <is>
          <t>transfer_approvals</t>
        </is>
      </c>
      <c r="B52" s="68" t="inlineStr">
        <is>
          <t>transfer_approvals</t>
        </is>
      </c>
      <c r="C52" s="68" t="inlineStr">
        <is>
          <t>transfer_approvals</t>
        </is>
      </c>
      <c r="D52" s="68" t="inlineStr">
        <is>
          <t>transfer_approvals</t>
        </is>
      </c>
      <c r="E52" s="68" t="inlineStr">
        <is>
          <t>承認確認</t>
        </is>
      </c>
      <c r="F52" s="68" t="inlineStr">
        <is>
          <t>updated_date</t>
        </is>
      </c>
      <c r="G52" s="68" t="inlineStr">
        <is>
          <t>更新日</t>
        </is>
      </c>
      <c r="H52" s="68" t="inlineStr">
        <is>
          <t>date</t>
        </is>
      </c>
      <c r="I52" s="68" t="inlineStr">
        <is>
          <t>system</t>
        </is>
      </c>
      <c r="J52" s="68" t="inlineStr">
        <is>
          <t>はい</t>
        </is>
      </c>
      <c r="K52" s="68" t="inlineStr">
        <is>
          <t>いいえ</t>
        </is>
      </c>
      <c r="L52" s="68" t="inlineStr">
        <is>
          <t>CURRENT_DATE</t>
        </is>
      </c>
      <c r="M52" s="68" t="inlineStr">
        <is>
          <t>日付形式は yyyy-mm-dd です。記録変更時に更新します。</t>
        </is>
      </c>
      <c r="N52" s="68" t="str"/>
      <c r="O52" s="68" t="inlineStr">
        <is>
          <t>いいえ</t>
        </is>
      </c>
      <c r="P52" s="68" t="inlineStr">
        <is>
          <t>いいえ</t>
        </is>
      </c>
      <c r="Q52" s="68" t="inlineStr">
        <is>
          <t>はい</t>
        </is>
      </c>
      <c r="R52" s="68" t="inlineStr">
        <is>
          <t>いいえ</t>
        </is>
      </c>
      <c r="S52" s="68" t="inlineStr">
        <is>
          <t>いいえ</t>
        </is>
      </c>
      <c r="T52" s="68" t="inlineStr">
        <is>
          <t>いいえ</t>
        </is>
      </c>
      <c r="U52" s="68" t="inlineStr">
        <is>
          <t>はい</t>
        </is>
      </c>
      <c r="V52" s="68" t="inlineStr">
        <is>
          <t>はい</t>
        </is>
      </c>
      <c r="W52" s="68" t="inlineStr">
        <is>
          <t>はい</t>
        </is>
      </c>
      <c r="X52" s="68" t="str"/>
      <c r="Y52" s="68" t="str"/>
      <c r="Z52" s="68" t="inlineStr">
        <is>
          <t>共通システム日付項目です。</t>
        </is>
      </c>
    </row>
    <row r="53">
      <c r="A53" s="68" t="inlineStr">
        <is>
          <t>transfer_execution_history</t>
        </is>
      </c>
      <c r="B53" s="68" t="inlineStr">
        <is>
          <t>transfer_execution_history</t>
        </is>
      </c>
      <c r="C53" s="68" t="inlineStr">
        <is>
          <t>transfer_execution_history</t>
        </is>
      </c>
      <c r="D53" s="68" t="inlineStr">
        <is>
          <t>transfer_execution_history</t>
        </is>
      </c>
      <c r="E53" s="68" t="inlineStr">
        <is>
          <t>実行履歴</t>
        </is>
      </c>
      <c r="F53" s="68" t="inlineStr">
        <is>
          <t>record_id</t>
        </is>
      </c>
      <c r="G53" s="68" t="inlineStr">
        <is>
          <t>実行記録ID</t>
        </is>
      </c>
      <c r="H53" s="68" t="inlineStr">
        <is>
          <t>text</t>
        </is>
      </c>
      <c r="I53" s="68" t="inlineStr">
        <is>
          <t>primary_key</t>
        </is>
      </c>
      <c r="J53" s="68" t="inlineStr">
        <is>
          <t>はい</t>
        </is>
      </c>
      <c r="K53" s="68" t="inlineStr">
        <is>
          <t>はい</t>
        </is>
      </c>
      <c r="L53" s="68" t="str"/>
      <c r="M53" s="68" t="inlineStr">
        <is>
          <t>EXE-0001、EXE-0002 の順に採番します。空にできず、一意である必要があります。</t>
        </is>
      </c>
      <c r="N53" s="68" t="str"/>
      <c r="O53" s="68" t="inlineStr">
        <is>
          <t>はい</t>
        </is>
      </c>
      <c r="P53" s="68" t="inlineStr">
        <is>
          <t>いいえ</t>
        </is>
      </c>
      <c r="Q53" s="68" t="inlineStr">
        <is>
          <t>はい</t>
        </is>
      </c>
      <c r="R53" s="68" t="inlineStr">
        <is>
          <t>はい</t>
        </is>
      </c>
      <c r="S53" s="68" t="inlineStr">
        <is>
          <t>はい</t>
        </is>
      </c>
      <c r="T53" s="68" t="inlineStr">
        <is>
          <t>いいえ</t>
        </is>
      </c>
      <c r="U53" s="68" t="inlineStr">
        <is>
          <t>はい</t>
        </is>
      </c>
      <c r="V53" s="68" t="inlineStr">
        <is>
          <t>はい</t>
        </is>
      </c>
      <c r="W53" s="68" t="inlineStr">
        <is>
          <t>はい</t>
        </is>
      </c>
      <c r="X53" s="68" t="str"/>
      <c r="Y53" s="68" t="str"/>
      <c r="Z53" s="68" t="inlineStr">
        <is>
          <t>共通主キーです。key_path=record_id。</t>
        </is>
      </c>
    </row>
    <row r="54">
      <c r="A54" s="68" t="inlineStr">
        <is>
          <t>transfer_execution_history</t>
        </is>
      </c>
      <c r="B54" s="68" t="inlineStr">
        <is>
          <t>transfer_execution_history</t>
        </is>
      </c>
      <c r="C54" s="68" t="inlineStr">
        <is>
          <t>transfer_execution_history</t>
        </is>
      </c>
      <c r="D54" s="68" t="inlineStr">
        <is>
          <t>transfer_execution_history</t>
        </is>
      </c>
      <c r="E54" s="68" t="inlineStr">
        <is>
          <t>実行履歴</t>
        </is>
      </c>
      <c r="F54" s="68" t="inlineStr">
        <is>
          <t>execution_no</t>
        </is>
      </c>
      <c r="G54" s="68" t="inlineStr">
        <is>
          <t>実行番号</t>
        </is>
      </c>
      <c r="H54" s="68" t="inlineStr">
        <is>
          <t>text</t>
        </is>
      </c>
      <c r="I54" s="68" t="inlineStr">
        <is>
          <t>display_name</t>
        </is>
      </c>
      <c r="J54" s="68" t="inlineStr">
        <is>
          <t>はい</t>
        </is>
      </c>
      <c r="K54" s="68" t="inlineStr">
        <is>
          <t>はい</t>
        </is>
      </c>
      <c r="L54" s="68" t="str"/>
      <c r="M54" s="68" t="inlineStr">
        <is>
          <t>実行業務番号です。推奨形式は EX-YYYYMMDD-001。空にできず、一意である必要があります。</t>
        </is>
      </c>
      <c r="N54" s="68" t="str"/>
      <c r="O54" s="68" t="inlineStr">
        <is>
          <t>はい</t>
        </is>
      </c>
      <c r="P54" s="68" t="inlineStr">
        <is>
          <t>いいえ</t>
        </is>
      </c>
      <c r="Q54" s="68" t="inlineStr">
        <is>
          <t>はい</t>
        </is>
      </c>
      <c r="R54" s="68" t="inlineStr">
        <is>
          <t>はい</t>
        </is>
      </c>
      <c r="S54" s="68" t="inlineStr">
        <is>
          <t>はい</t>
        </is>
      </c>
      <c r="T54" s="68" t="inlineStr">
        <is>
          <t>はい</t>
        </is>
      </c>
      <c r="U54" s="68" t="inlineStr">
        <is>
          <t>はい</t>
        </is>
      </c>
      <c r="V54" s="68" t="inlineStr">
        <is>
          <t>いいえ</t>
        </is>
      </c>
      <c r="W54" s="68" t="inlineStr">
        <is>
          <t>はい</t>
        </is>
      </c>
      <c r="X54" s="68" t="str"/>
      <c r="Y54" s="68" t="str"/>
      <c r="Z54" s="68" t="inlineStr">
        <is>
          <t>人が実行履歴を識別するために使います。</t>
        </is>
      </c>
    </row>
    <row r="55">
      <c r="A55" s="68" t="inlineStr">
        <is>
          <t>transfer_execution_history</t>
        </is>
      </c>
      <c r="B55" s="68" t="inlineStr">
        <is>
          <t>transfer_execution_history</t>
        </is>
      </c>
      <c r="C55" s="68" t="inlineStr">
        <is>
          <t>transfer_execution_history</t>
        </is>
      </c>
      <c r="D55" s="68" t="inlineStr">
        <is>
          <t>transfer_execution_history</t>
        </is>
      </c>
      <c r="E55" s="68" t="inlineStr">
        <is>
          <t>実行履歴</t>
        </is>
      </c>
      <c r="F55" s="68" t="inlineStr">
        <is>
          <t>status</t>
        </is>
      </c>
      <c r="G55" s="68" t="inlineStr">
        <is>
          <t>実行ステータス</t>
        </is>
      </c>
      <c r="H55" s="68" t="inlineStr">
        <is>
          <t>select</t>
        </is>
      </c>
      <c r="I55" s="68" t="inlineStr">
        <is>
          <t>status</t>
        </is>
      </c>
      <c r="J55" s="68" t="inlineStr">
        <is>
          <t>はい</t>
        </is>
      </c>
      <c r="K55" s="68" t="inlineStr">
        <is>
          <t>いいえ</t>
        </is>
      </c>
      <c r="L55" s="68" t="inlineStr">
        <is>
          <t>pending_execution</t>
        </is>
      </c>
      <c r="M55" s="68" t="inlineStr">
        <is>
          <t>option_set_key=execution_status の option_value から選択します。</t>
        </is>
      </c>
      <c r="N55" s="68" t="inlineStr">
        <is>
          <t>execution_status</t>
        </is>
      </c>
      <c r="O55" s="68" t="inlineStr">
        <is>
          <t>いいえ</t>
        </is>
      </c>
      <c r="P55" s="68" t="inlineStr">
        <is>
          <t>はい</t>
        </is>
      </c>
      <c r="Q55" s="68" t="inlineStr">
        <is>
          <t>はい</t>
        </is>
      </c>
      <c r="R55" s="68" t="inlineStr">
        <is>
          <t>はい</t>
        </is>
      </c>
      <c r="S55" s="68" t="inlineStr">
        <is>
          <t>はい</t>
        </is>
      </c>
      <c r="T55" s="68" t="inlineStr">
        <is>
          <t>はい</t>
        </is>
      </c>
      <c r="U55" s="68" t="inlineStr">
        <is>
          <t>はい</t>
        </is>
      </c>
      <c r="V55" s="68" t="inlineStr">
        <is>
          <t>いいえ</t>
        </is>
      </c>
      <c r="W55" s="68" t="inlineStr">
        <is>
          <t>はい</t>
        </is>
      </c>
      <c r="X55" s="68" t="str"/>
      <c r="Y55" s="68" t="str"/>
      <c r="Z55" s="68" t="inlineStr">
        <is>
          <t>共通ステータス項目です。実行結果を示します。</t>
        </is>
      </c>
    </row>
    <row r="56">
      <c r="A56" s="68" t="inlineStr">
        <is>
          <t>transfer_execution_history</t>
        </is>
      </c>
      <c r="B56" s="68" t="inlineStr">
        <is>
          <t>transfer_execution_history</t>
        </is>
      </c>
      <c r="C56" s="68" t="inlineStr">
        <is>
          <t>transfer_execution_history</t>
        </is>
      </c>
      <c r="D56" s="68" t="inlineStr">
        <is>
          <t>transfer_execution_history</t>
        </is>
      </c>
      <c r="E56" s="68" t="inlineStr">
        <is>
          <t>実行履歴</t>
        </is>
      </c>
      <c r="F56" s="68" t="inlineStr">
        <is>
          <t>owner</t>
        </is>
      </c>
      <c r="G56" s="68" t="inlineStr">
        <is>
          <t>実行担当者</t>
        </is>
      </c>
      <c r="H56" s="68" t="inlineStr">
        <is>
          <t>text</t>
        </is>
      </c>
      <c r="I56" s="68" t="inlineStr">
        <is>
          <t>owner</t>
        </is>
      </c>
      <c r="J56" s="68" t="inlineStr">
        <is>
          <t>はい</t>
        </is>
      </c>
      <c r="K56" s="68" t="inlineStr">
        <is>
          <t>いいえ</t>
        </is>
      </c>
      <c r="L56" s="68" t="str"/>
      <c r="M56" s="68" t="inlineStr">
        <is>
          <t>実行またはフォローを担当する人を入力します。空にできません。</t>
        </is>
      </c>
      <c r="N56" s="68" t="str"/>
      <c r="O56" s="68" t="inlineStr">
        <is>
          <t>はい</t>
        </is>
      </c>
      <c r="P56" s="68" t="inlineStr">
        <is>
          <t>はい</t>
        </is>
      </c>
      <c r="Q56" s="68" t="inlineStr">
        <is>
          <t>はい</t>
        </is>
      </c>
      <c r="R56" s="68" t="inlineStr">
        <is>
          <t>はい</t>
        </is>
      </c>
      <c r="S56" s="68" t="inlineStr">
        <is>
          <t>はい</t>
        </is>
      </c>
      <c r="T56" s="68" t="inlineStr">
        <is>
          <t>はい</t>
        </is>
      </c>
      <c r="U56" s="68" t="inlineStr">
        <is>
          <t>はい</t>
        </is>
      </c>
      <c r="V56" s="68" t="inlineStr">
        <is>
          <t>いいえ</t>
        </is>
      </c>
      <c r="W56" s="68" t="inlineStr">
        <is>
          <t>はい</t>
        </is>
      </c>
      <c r="X56" s="68" t="str"/>
      <c r="Y56" s="68" t="str"/>
      <c r="Z56" s="68" t="inlineStr">
        <is>
          <t>共通担当者項目です。</t>
        </is>
      </c>
    </row>
    <row r="57">
      <c r="A57" s="68" t="inlineStr">
        <is>
          <t>transfer_execution_history</t>
        </is>
      </c>
      <c r="B57" s="68" t="inlineStr">
        <is>
          <t>transfer_execution_history</t>
        </is>
      </c>
      <c r="C57" s="68" t="inlineStr">
        <is>
          <t>transfer_execution_history</t>
        </is>
      </c>
      <c r="D57" s="68" t="inlineStr">
        <is>
          <t>transfer_execution_history</t>
        </is>
      </c>
      <c r="E57" s="68" t="inlineStr">
        <is>
          <t>実行履歴</t>
        </is>
      </c>
      <c r="F57" s="68" t="inlineStr">
        <is>
          <t>location_transfer_id</t>
        </is>
      </c>
      <c r="G57" s="68" t="inlineStr">
        <is>
          <t>移動記録ID</t>
        </is>
      </c>
      <c r="H57" s="68" t="inlineStr">
        <is>
          <t>foreign_key</t>
        </is>
      </c>
      <c r="I57" s="68" t="inlineStr">
        <is>
          <t>foreign_key</t>
        </is>
      </c>
      <c r="J57" s="68" t="inlineStr">
        <is>
          <t>はい</t>
        </is>
      </c>
      <c r="K57" s="68" t="inlineStr">
        <is>
          <t>いいえ</t>
        </is>
      </c>
      <c r="L57" s="68" t="str"/>
      <c r="M57" s="68" t="inlineStr">
        <is>
          <t>location_transfers.record_id を必ず参照します。</t>
        </is>
      </c>
      <c r="N57" s="68" t="str"/>
      <c r="O57" s="68" t="inlineStr">
        <is>
          <t>はい</t>
        </is>
      </c>
      <c r="P57" s="68" t="inlineStr">
        <is>
          <t>はい</t>
        </is>
      </c>
      <c r="Q57" s="68" t="inlineStr">
        <is>
          <t>はい</t>
        </is>
      </c>
      <c r="R57" s="68" t="inlineStr">
        <is>
          <t>はい</t>
        </is>
      </c>
      <c r="S57" s="68" t="inlineStr">
        <is>
          <t>はい</t>
        </is>
      </c>
      <c r="T57" s="68" t="inlineStr">
        <is>
          <t>はい</t>
        </is>
      </c>
      <c r="U57" s="68" t="inlineStr">
        <is>
          <t>はい</t>
        </is>
      </c>
      <c r="V57" s="68" t="inlineStr">
        <is>
          <t>いいえ</t>
        </is>
      </c>
      <c r="W57" s="68" t="inlineStr">
        <is>
          <t>はい</t>
        </is>
      </c>
      <c r="X57" s="68" t="inlineStr">
        <is>
          <t>location_transfers</t>
        </is>
      </c>
      <c r="Y57" s="68" t="inlineStr">
        <is>
          <t>record_id</t>
        </is>
      </c>
      <c r="Z57" s="68" t="inlineStr">
        <is>
          <t>外部キー：transfer_execution_history.location_transfer_id -&gt; location_transfers.record_id。</t>
        </is>
      </c>
    </row>
    <row r="58">
      <c r="A58" s="68" t="inlineStr">
        <is>
          <t>transfer_execution_history</t>
        </is>
      </c>
      <c r="B58" s="68" t="inlineStr">
        <is>
          <t>transfer_execution_history</t>
        </is>
      </c>
      <c r="C58" s="68" t="inlineStr">
        <is>
          <t>transfer_execution_history</t>
        </is>
      </c>
      <c r="D58" s="68" t="inlineStr">
        <is>
          <t>transfer_execution_history</t>
        </is>
      </c>
      <c r="E58" s="68" t="inlineStr">
        <is>
          <t>実行履歴</t>
        </is>
      </c>
      <c r="F58" s="68" t="inlineStr">
        <is>
          <t>executed_date</t>
        </is>
      </c>
      <c r="G58" s="68" t="inlineStr">
        <is>
          <t>実行日</t>
        </is>
      </c>
      <c r="H58" s="68" t="inlineStr">
        <is>
          <t>date</t>
        </is>
      </c>
      <c r="I58" s="68" t="inlineStr">
        <is>
          <t>date</t>
        </is>
      </c>
      <c r="J58" s="68" t="inlineStr">
        <is>
          <t>いいえ</t>
        </is>
      </c>
      <c r="K58" s="68" t="inlineStr">
        <is>
          <t>いいえ</t>
        </is>
      </c>
      <c r="L58" s="68" t="str"/>
      <c r="M58" s="68" t="inlineStr">
        <is>
          <t>日付形式は yyyy-mm-dd です。未実行時は空欄でもよく、実行後に入力します。</t>
        </is>
      </c>
      <c r="N58" s="68" t="str"/>
      <c r="O58" s="68" t="inlineStr">
        <is>
          <t>いいえ</t>
        </is>
      </c>
      <c r="P58" s="68" t="inlineStr">
        <is>
          <t>はい</t>
        </is>
      </c>
      <c r="Q58" s="68" t="inlineStr">
        <is>
          <t>はい</t>
        </is>
      </c>
      <c r="R58" s="68" t="inlineStr">
        <is>
          <t>はい</t>
        </is>
      </c>
      <c r="S58" s="68" t="inlineStr">
        <is>
          <t>いいえ</t>
        </is>
      </c>
      <c r="T58" s="68" t="inlineStr">
        <is>
          <t>はい</t>
        </is>
      </c>
      <c r="U58" s="68" t="inlineStr">
        <is>
          <t>はい</t>
        </is>
      </c>
      <c r="V58" s="68" t="inlineStr">
        <is>
          <t>いいえ</t>
        </is>
      </c>
      <c r="W58" s="68" t="inlineStr">
        <is>
          <t>はい</t>
        </is>
      </c>
      <c r="X58" s="68" t="str"/>
      <c r="Y58" s="68" t="str"/>
      <c r="Z58" s="68" t="inlineStr">
        <is>
          <t>ページの流れに実行日が含まれます。</t>
        </is>
      </c>
    </row>
    <row r="59">
      <c r="A59" s="68" t="inlineStr">
        <is>
          <t>transfer_execution_history</t>
        </is>
      </c>
      <c r="B59" s="68" t="inlineStr">
        <is>
          <t>transfer_execution_history</t>
        </is>
      </c>
      <c r="C59" s="68" t="inlineStr">
        <is>
          <t>transfer_execution_history</t>
        </is>
      </c>
      <c r="D59" s="68" t="inlineStr">
        <is>
          <t>transfer_execution_history</t>
        </is>
      </c>
      <c r="E59" s="68" t="inlineStr">
        <is>
          <t>実行履歴</t>
        </is>
      </c>
      <c r="F59" s="68" t="inlineStr">
        <is>
          <t>executed_quantity</t>
        </is>
      </c>
      <c r="G59" s="68" t="inlineStr">
        <is>
          <t>実行数量</t>
        </is>
      </c>
      <c r="H59" s="68" t="inlineStr">
        <is>
          <t>number</t>
        </is>
      </c>
      <c r="I59" s="68" t="inlineStr">
        <is>
          <t>quantity</t>
        </is>
      </c>
      <c r="J59" s="68" t="inlineStr">
        <is>
          <t>はい</t>
        </is>
      </c>
      <c r="K59" s="68" t="inlineStr">
        <is>
          <t>いいえ</t>
        </is>
      </c>
      <c r="L59" s="68" t="inlineStr">
        <is>
          <t>0</t>
        </is>
      </c>
      <c r="M59" s="68" t="inlineStr">
        <is>
          <t>0以上の数値である必要があります。完了時は0より大きくします。</t>
        </is>
      </c>
      <c r="N59" s="68" t="str"/>
      <c r="O59" s="68" t="inlineStr">
        <is>
          <t>いいえ</t>
        </is>
      </c>
      <c r="P59" s="68" t="inlineStr">
        <is>
          <t>いいえ</t>
        </is>
      </c>
      <c r="Q59" s="68" t="inlineStr">
        <is>
          <t>はい</t>
        </is>
      </c>
      <c r="R59" s="68" t="inlineStr">
        <is>
          <t>はい</t>
        </is>
      </c>
      <c r="S59" s="68" t="inlineStr">
        <is>
          <t>はい</t>
        </is>
      </c>
      <c r="T59" s="68" t="inlineStr">
        <is>
          <t>はい</t>
        </is>
      </c>
      <c r="U59" s="68" t="inlineStr">
        <is>
          <t>はい</t>
        </is>
      </c>
      <c r="V59" s="68" t="inlineStr">
        <is>
          <t>いいえ</t>
        </is>
      </c>
      <c r="W59" s="68" t="inlineStr">
        <is>
          <t>はい</t>
        </is>
      </c>
      <c r="X59" s="68" t="str"/>
      <c r="Y59" s="68" t="str"/>
      <c r="Z59" s="68" t="inlineStr">
        <is>
          <t>ページの流れに実行数量が含まれます。</t>
        </is>
      </c>
    </row>
    <row r="60">
      <c r="A60" s="68" t="inlineStr">
        <is>
          <t>transfer_execution_history</t>
        </is>
      </c>
      <c r="B60" s="68" t="inlineStr">
        <is>
          <t>transfer_execution_history</t>
        </is>
      </c>
      <c r="C60" s="68" t="inlineStr">
        <is>
          <t>transfer_execution_history</t>
        </is>
      </c>
      <c r="D60" s="68" t="inlineStr">
        <is>
          <t>transfer_execution_history</t>
        </is>
      </c>
      <c r="E60" s="68" t="inlineStr">
        <is>
          <t>実行履歴</t>
        </is>
      </c>
      <c r="F60" s="68" t="inlineStr">
        <is>
          <t>label_box_no</t>
        </is>
      </c>
      <c r="G60" s="68" t="inlineStr">
        <is>
          <t>ラベル・箱番号</t>
        </is>
      </c>
      <c r="H60" s="68" t="inlineStr">
        <is>
          <t>text</t>
        </is>
      </c>
      <c r="I60" s="68" t="inlineStr">
        <is>
          <t>business</t>
        </is>
      </c>
      <c r="J60" s="68" t="inlineStr">
        <is>
          <t>いいえ</t>
        </is>
      </c>
      <c r="K60" s="68" t="inlineStr">
        <is>
          <t>いいえ</t>
        </is>
      </c>
      <c r="L60" s="68" t="str"/>
      <c r="M60" s="68" t="inlineStr">
        <is>
          <t>ラベル番号、箱番号、またはロット補助識別子を入力します。</t>
        </is>
      </c>
      <c r="N60" s="68" t="str"/>
      <c r="O60" s="68" t="inlineStr">
        <is>
          <t>はい</t>
        </is>
      </c>
      <c r="P60" s="68" t="inlineStr">
        <is>
          <t>はい</t>
        </is>
      </c>
      <c r="Q60" s="68" t="inlineStr">
        <is>
          <t>はい</t>
        </is>
      </c>
      <c r="R60" s="68" t="inlineStr">
        <is>
          <t>はい</t>
        </is>
      </c>
      <c r="S60" s="68" t="inlineStr">
        <is>
          <t>いいえ</t>
        </is>
      </c>
      <c r="T60" s="68" t="inlineStr">
        <is>
          <t>はい</t>
        </is>
      </c>
      <c r="U60" s="68" t="inlineStr">
        <is>
          <t>はい</t>
        </is>
      </c>
      <c r="V60" s="68" t="inlineStr">
        <is>
          <t>いいえ</t>
        </is>
      </c>
      <c r="W60" s="68" t="inlineStr">
        <is>
          <t>はい</t>
        </is>
      </c>
      <c r="X60" s="68" t="str"/>
      <c r="Y60" s="68" t="str"/>
      <c r="Z60" s="68" t="inlineStr">
        <is>
          <t>ページの流れにはラベル・箱番号が明確に含まれます。</t>
        </is>
      </c>
    </row>
    <row r="61">
      <c r="A61" s="68" t="inlineStr">
        <is>
          <t>transfer_execution_history</t>
        </is>
      </c>
      <c r="B61" s="68" t="inlineStr">
        <is>
          <t>transfer_execution_history</t>
        </is>
      </c>
      <c r="C61" s="68" t="inlineStr">
        <is>
          <t>transfer_execution_history</t>
        </is>
      </c>
      <c r="D61" s="68" t="inlineStr">
        <is>
          <t>transfer_execution_history</t>
        </is>
      </c>
      <c r="E61" s="68" t="inlineStr">
        <is>
          <t>実行履歴</t>
        </is>
      </c>
      <c r="F61" s="68" t="inlineStr">
        <is>
          <t>review_required</t>
        </is>
      </c>
      <c r="G61" s="68" t="inlineStr">
        <is>
          <t>再確認要否</t>
        </is>
      </c>
      <c r="H61" s="68" t="inlineStr">
        <is>
          <t>boolean</t>
        </is>
      </c>
      <c r="I61" s="68" t="inlineStr">
        <is>
          <t>business</t>
        </is>
      </c>
      <c r="J61" s="68" t="inlineStr">
        <is>
          <t>はい</t>
        </is>
      </c>
      <c r="K61" s="68" t="inlineStr">
        <is>
          <t>いいえ</t>
        </is>
      </c>
      <c r="L61" s="68" t="inlineStr">
        <is>
          <t>false</t>
        </is>
      </c>
      <c r="M61" s="68" t="inlineStr">
        <is>
          <t>true または false を入力し、再確認の要否を示します。</t>
        </is>
      </c>
      <c r="N61" s="68" t="str"/>
      <c r="O61" s="68" t="inlineStr">
        <is>
          <t>いいえ</t>
        </is>
      </c>
      <c r="P61" s="68" t="inlineStr">
        <is>
          <t>はい</t>
        </is>
      </c>
      <c r="Q61" s="68" t="inlineStr">
        <is>
          <t>はい</t>
        </is>
      </c>
      <c r="R61" s="68" t="inlineStr">
        <is>
          <t>いいえ</t>
        </is>
      </c>
      <c r="S61" s="68" t="inlineStr">
        <is>
          <t>いいえ</t>
        </is>
      </c>
      <c r="T61" s="68" t="inlineStr">
        <is>
          <t>はい</t>
        </is>
      </c>
      <c r="U61" s="68" t="inlineStr">
        <is>
          <t>はい</t>
        </is>
      </c>
      <c r="V61" s="68" t="inlineStr">
        <is>
          <t>いいえ</t>
        </is>
      </c>
      <c r="W61" s="68" t="inlineStr">
        <is>
          <t>はい</t>
        </is>
      </c>
      <c r="X61" s="68" t="str"/>
      <c r="Y61" s="68" t="str"/>
      <c r="Z61" s="68" t="inlineStr">
        <is>
          <t>ページの流れでは再確認要件に触れています。</t>
        </is>
      </c>
    </row>
    <row r="62">
      <c r="A62" s="68" t="inlineStr">
        <is>
          <t>transfer_execution_history</t>
        </is>
      </c>
      <c r="B62" s="68" t="inlineStr">
        <is>
          <t>transfer_execution_history</t>
        </is>
      </c>
      <c r="C62" s="68" t="inlineStr">
        <is>
          <t>transfer_execution_history</t>
        </is>
      </c>
      <c r="D62" s="68" t="inlineStr">
        <is>
          <t>transfer_execution_history</t>
        </is>
      </c>
      <c r="E62" s="68" t="inlineStr">
        <is>
          <t>実行履歴</t>
        </is>
      </c>
      <c r="F62" s="68" t="inlineStr">
        <is>
          <t>reviewer_name</t>
        </is>
      </c>
      <c r="G62" s="68" t="inlineStr">
        <is>
          <t>再確認者</t>
        </is>
      </c>
      <c r="H62" s="68" t="inlineStr">
        <is>
          <t>text</t>
        </is>
      </c>
      <c r="I62" s="68" t="inlineStr">
        <is>
          <t>business</t>
        </is>
      </c>
      <c r="J62" s="68" t="inlineStr">
        <is>
          <t>いいえ</t>
        </is>
      </c>
      <c r="K62" s="68" t="inlineStr">
        <is>
          <t>いいえ</t>
        </is>
      </c>
      <c r="L62" s="68" t="str"/>
      <c r="M62" s="68" t="inlineStr">
        <is>
          <t>再確認が必要な場合は、再確認者の氏名または役職を入力します。</t>
        </is>
      </c>
      <c r="N62" s="68" t="str"/>
      <c r="O62" s="68" t="inlineStr">
        <is>
          <t>はい</t>
        </is>
      </c>
      <c r="P62" s="68" t="inlineStr">
        <is>
          <t>はい</t>
        </is>
      </c>
      <c r="Q62" s="68" t="inlineStr">
        <is>
          <t>はい</t>
        </is>
      </c>
      <c r="R62" s="68" t="inlineStr">
        <is>
          <t>いいえ</t>
        </is>
      </c>
      <c r="S62" s="68" t="inlineStr">
        <is>
          <t>いいえ</t>
        </is>
      </c>
      <c r="T62" s="68" t="inlineStr">
        <is>
          <t>はい</t>
        </is>
      </c>
      <c r="U62" s="68" t="inlineStr">
        <is>
          <t>はい</t>
        </is>
      </c>
      <c r="V62" s="68" t="inlineStr">
        <is>
          <t>いいえ</t>
        </is>
      </c>
      <c r="W62" s="68" t="inlineStr">
        <is>
          <t>はい</t>
        </is>
      </c>
      <c r="X62" s="68" t="str"/>
      <c r="Y62" s="68" t="str"/>
      <c r="Z62" s="68" t="inlineStr">
        <is>
          <t>再確認要件と組み合わせて使います。</t>
        </is>
      </c>
    </row>
    <row r="63">
      <c r="A63" s="68" t="inlineStr">
        <is>
          <t>transfer_execution_history</t>
        </is>
      </c>
      <c r="B63" s="68" t="inlineStr">
        <is>
          <t>transfer_execution_history</t>
        </is>
      </c>
      <c r="C63" s="68" t="inlineStr">
        <is>
          <t>transfer_execution_history</t>
        </is>
      </c>
      <c r="D63" s="68" t="inlineStr">
        <is>
          <t>transfer_execution_history</t>
        </is>
      </c>
      <c r="E63" s="68" t="inlineStr">
        <is>
          <t>実行履歴</t>
        </is>
      </c>
      <c r="F63" s="68" t="inlineStr">
        <is>
          <t>confirmation_date</t>
        </is>
      </c>
      <c r="G63" s="68" t="inlineStr">
        <is>
          <t>確認日</t>
        </is>
      </c>
      <c r="H63" s="68" t="inlineStr">
        <is>
          <t>date</t>
        </is>
      </c>
      <c r="I63" s="68" t="inlineStr">
        <is>
          <t>date</t>
        </is>
      </c>
      <c r="J63" s="68" t="inlineStr">
        <is>
          <t>いいえ</t>
        </is>
      </c>
      <c r="K63" s="68" t="inlineStr">
        <is>
          <t>いいえ</t>
        </is>
      </c>
      <c r="L63" s="68" t="str"/>
      <c r="M63" s="68" t="inlineStr">
        <is>
          <t>日付形式は yyyy-mm-dd です。確認完了後に入力します。</t>
        </is>
      </c>
      <c r="N63" s="68" t="str"/>
      <c r="O63" s="68" t="inlineStr">
        <is>
          <t>いいえ</t>
        </is>
      </c>
      <c r="P63" s="68" t="inlineStr">
        <is>
          <t>はい</t>
        </is>
      </c>
      <c r="Q63" s="68" t="inlineStr">
        <is>
          <t>はい</t>
        </is>
      </c>
      <c r="R63" s="68" t="inlineStr">
        <is>
          <t>はい</t>
        </is>
      </c>
      <c r="S63" s="68" t="inlineStr">
        <is>
          <t>いいえ</t>
        </is>
      </c>
      <c r="T63" s="68" t="inlineStr">
        <is>
          <t>はい</t>
        </is>
      </c>
      <c r="U63" s="68" t="inlineStr">
        <is>
          <t>はい</t>
        </is>
      </c>
      <c r="V63" s="68" t="inlineStr">
        <is>
          <t>いいえ</t>
        </is>
      </c>
      <c r="W63" s="68" t="inlineStr">
        <is>
          <t>はい</t>
        </is>
      </c>
      <c r="X63" s="68" t="str"/>
      <c r="Y63" s="68" t="str"/>
      <c r="Z63" s="68" t="inlineStr">
        <is>
          <t>ページでは移動履歴に確認日を残すと説明しています。</t>
        </is>
      </c>
    </row>
    <row r="64">
      <c r="A64" s="68" t="inlineStr">
        <is>
          <t>transfer_execution_history</t>
        </is>
      </c>
      <c r="B64" s="68" t="inlineStr">
        <is>
          <t>transfer_execution_history</t>
        </is>
      </c>
      <c r="C64" s="68" t="inlineStr">
        <is>
          <t>transfer_execution_history</t>
        </is>
      </c>
      <c r="D64" s="68" t="inlineStr">
        <is>
          <t>transfer_execution_history</t>
        </is>
      </c>
      <c r="E64" s="68" t="inlineStr">
        <is>
          <t>実行履歴</t>
        </is>
      </c>
      <c r="F64" s="68" t="inlineStr">
        <is>
          <t>confirmed_by</t>
        </is>
      </c>
      <c r="G64" s="68" t="inlineStr">
        <is>
          <t>確認者</t>
        </is>
      </c>
      <c r="H64" s="68" t="inlineStr">
        <is>
          <t>text</t>
        </is>
      </c>
      <c r="I64" s="68" t="inlineStr">
        <is>
          <t>business</t>
        </is>
      </c>
      <c r="J64" s="68" t="inlineStr">
        <is>
          <t>いいえ</t>
        </is>
      </c>
      <c r="K64" s="68" t="inlineStr">
        <is>
          <t>いいえ</t>
        </is>
      </c>
      <c r="L64" s="68" t="str"/>
      <c r="M64" s="68" t="inlineStr">
        <is>
          <t>確認者の氏名または役職を入力します。</t>
        </is>
      </c>
      <c r="N64" s="68" t="str"/>
      <c r="O64" s="68" t="inlineStr">
        <is>
          <t>はい</t>
        </is>
      </c>
      <c r="P64" s="68" t="inlineStr">
        <is>
          <t>はい</t>
        </is>
      </c>
      <c r="Q64" s="68" t="inlineStr">
        <is>
          <t>はい</t>
        </is>
      </c>
      <c r="R64" s="68" t="inlineStr">
        <is>
          <t>いいえ</t>
        </is>
      </c>
      <c r="S64" s="68" t="inlineStr">
        <is>
          <t>いいえ</t>
        </is>
      </c>
      <c r="T64" s="68" t="inlineStr">
        <is>
          <t>はい</t>
        </is>
      </c>
      <c r="U64" s="68" t="inlineStr">
        <is>
          <t>はい</t>
        </is>
      </c>
      <c r="V64" s="68" t="inlineStr">
        <is>
          <t>いいえ</t>
        </is>
      </c>
      <c r="W64" s="68" t="inlineStr">
        <is>
          <t>はい</t>
        </is>
      </c>
      <c r="X64" s="68" t="str"/>
      <c r="Y64" s="68" t="str"/>
      <c r="Z64" s="68" t="inlineStr">
        <is>
          <t>実行結果の確認に使います。</t>
        </is>
      </c>
    </row>
    <row r="65">
      <c r="A65" s="68" t="inlineStr">
        <is>
          <t>transfer_execution_history</t>
        </is>
      </c>
      <c r="B65" s="68" t="inlineStr">
        <is>
          <t>transfer_execution_history</t>
        </is>
      </c>
      <c r="C65" s="68" t="inlineStr">
        <is>
          <t>transfer_execution_history</t>
        </is>
      </c>
      <c r="D65" s="68" t="inlineStr">
        <is>
          <t>transfer_execution_history</t>
        </is>
      </c>
      <c r="E65" s="68" t="inlineStr">
        <is>
          <t>実行履歴</t>
        </is>
      </c>
      <c r="F65" s="68" t="inlineStr">
        <is>
          <t>exception_note</t>
        </is>
      </c>
      <c r="G65" s="68" t="inlineStr">
        <is>
          <t>異常説明</t>
        </is>
      </c>
      <c r="H65" s="68" t="inlineStr">
        <is>
          <t>long_text</t>
        </is>
      </c>
      <c r="I65" s="68" t="inlineStr">
        <is>
          <t>notes</t>
        </is>
      </c>
      <c r="J65" s="68" t="inlineStr">
        <is>
          <t>いいえ</t>
        </is>
      </c>
      <c r="K65" s="68" t="inlineStr">
        <is>
          <t>いいえ</t>
        </is>
      </c>
      <c r="L65" s="68" t="str"/>
      <c r="M65" s="68" t="inlineStr">
        <is>
          <t>異常が発生した場合は、原因、差異、対応説明を入力します。</t>
        </is>
      </c>
      <c r="N65" s="68" t="str"/>
      <c r="O65" s="68" t="inlineStr">
        <is>
          <t>はい</t>
        </is>
      </c>
      <c r="P65" s="68" t="inlineStr">
        <is>
          <t>いいえ</t>
        </is>
      </c>
      <c r="Q65" s="68" t="inlineStr">
        <is>
          <t>いいえ</t>
        </is>
      </c>
      <c r="R65" s="68" t="inlineStr">
        <is>
          <t>はい</t>
        </is>
      </c>
      <c r="S65" s="68" t="inlineStr">
        <is>
          <t>いいえ</t>
        </is>
      </c>
      <c r="T65" s="68" t="inlineStr">
        <is>
          <t>はい</t>
        </is>
      </c>
      <c r="U65" s="68" t="inlineStr">
        <is>
          <t>はい</t>
        </is>
      </c>
      <c r="V65" s="68" t="inlineStr">
        <is>
          <t>いいえ</t>
        </is>
      </c>
      <c r="W65" s="68" t="inlineStr">
        <is>
          <t>はい</t>
        </is>
      </c>
      <c r="X65" s="68" t="str"/>
      <c r="Y65" s="68" t="str"/>
      <c r="Z65" s="68" t="inlineStr">
        <is>
          <t>ページではダッシュボードが異常を集計すると説明しています。</t>
        </is>
      </c>
    </row>
    <row r="66">
      <c r="A66" s="68" t="inlineStr">
        <is>
          <t>transfer_execution_history</t>
        </is>
      </c>
      <c r="B66" s="68" t="inlineStr">
        <is>
          <t>transfer_execution_history</t>
        </is>
      </c>
      <c r="C66" s="68" t="inlineStr">
        <is>
          <t>transfer_execution_history</t>
        </is>
      </c>
      <c r="D66" s="68" t="inlineStr">
        <is>
          <t>transfer_execution_history</t>
        </is>
      </c>
      <c r="E66" s="68" t="inlineStr">
        <is>
          <t>実行履歴</t>
        </is>
      </c>
      <c r="F66" s="68" t="inlineStr">
        <is>
          <t>result_notes</t>
        </is>
      </c>
      <c r="G66" s="68" t="inlineStr">
        <is>
          <t>結果メモ</t>
        </is>
      </c>
      <c r="H66" s="68" t="inlineStr">
        <is>
          <t>long_text</t>
        </is>
      </c>
      <c r="I66" s="68" t="inlineStr">
        <is>
          <t>notes</t>
        </is>
      </c>
      <c r="J66" s="68" t="inlineStr">
        <is>
          <t>いいえ</t>
        </is>
      </c>
      <c r="K66" s="68" t="inlineStr">
        <is>
          <t>いいえ</t>
        </is>
      </c>
      <c r="L66" s="68" t="str"/>
      <c r="M66" s="68" t="inlineStr">
        <is>
          <t>実行結果と補足確認情報を記録します。</t>
        </is>
      </c>
      <c r="N66" s="68" t="str"/>
      <c r="O66" s="68" t="inlineStr">
        <is>
          <t>はい</t>
        </is>
      </c>
      <c r="P66" s="68" t="inlineStr">
        <is>
          <t>いいえ</t>
        </is>
      </c>
      <c r="Q66" s="68" t="inlineStr">
        <is>
          <t>いいえ</t>
        </is>
      </c>
      <c r="R66" s="68" t="inlineStr">
        <is>
          <t>いいえ</t>
        </is>
      </c>
      <c r="S66" s="68" t="inlineStr">
        <is>
          <t>いいえ</t>
        </is>
      </c>
      <c r="T66" s="68" t="inlineStr">
        <is>
          <t>はい</t>
        </is>
      </c>
      <c r="U66" s="68" t="inlineStr">
        <is>
          <t>はい</t>
        </is>
      </c>
      <c r="V66" s="68" t="inlineStr">
        <is>
          <t>いいえ</t>
        </is>
      </c>
      <c r="W66" s="68" t="inlineStr">
        <is>
          <t>はい</t>
        </is>
      </c>
      <c r="X66" s="68" t="str"/>
      <c r="Y66" s="68" t="str"/>
      <c r="Z66" s="68" t="inlineStr">
        <is>
          <t>実行履歴を残すために使いますが、改ざん不可の監査には拡張しません。</t>
        </is>
      </c>
    </row>
    <row r="67">
      <c r="A67" s="68" t="inlineStr">
        <is>
          <t>transfer_execution_history</t>
        </is>
      </c>
      <c r="B67" s="68" t="inlineStr">
        <is>
          <t>transfer_execution_history</t>
        </is>
      </c>
      <c r="C67" s="68" t="inlineStr">
        <is>
          <t>transfer_execution_history</t>
        </is>
      </c>
      <c r="D67" s="68" t="inlineStr">
        <is>
          <t>transfer_execution_history</t>
        </is>
      </c>
      <c r="E67" s="68" t="inlineStr">
        <is>
          <t>実行履歴</t>
        </is>
      </c>
      <c r="F67" s="68" t="inlineStr">
        <is>
          <t>created_date</t>
        </is>
      </c>
      <c r="G67" s="68" t="inlineStr">
        <is>
          <t>作成日</t>
        </is>
      </c>
      <c r="H67" s="68" t="inlineStr">
        <is>
          <t>date</t>
        </is>
      </c>
      <c r="I67" s="68" t="inlineStr">
        <is>
          <t>system</t>
        </is>
      </c>
      <c r="J67" s="68" t="inlineStr">
        <is>
          <t>はい</t>
        </is>
      </c>
      <c r="K67" s="68" t="inlineStr">
        <is>
          <t>いいえ</t>
        </is>
      </c>
      <c r="L67" s="68" t="inlineStr">
        <is>
          <t>CURRENT_DATE</t>
        </is>
      </c>
      <c r="M67" s="68" t="inlineStr">
        <is>
          <t>日付形式は yyyy-mm-dd です。記録作成時に入力します。</t>
        </is>
      </c>
      <c r="N67" s="68" t="str"/>
      <c r="O67" s="68" t="inlineStr">
        <is>
          <t>いいえ</t>
        </is>
      </c>
      <c r="P67" s="68" t="inlineStr">
        <is>
          <t>いいえ</t>
        </is>
      </c>
      <c r="Q67" s="68" t="inlineStr">
        <is>
          <t>はい</t>
        </is>
      </c>
      <c r="R67" s="68" t="inlineStr">
        <is>
          <t>いいえ</t>
        </is>
      </c>
      <c r="S67" s="68" t="inlineStr">
        <is>
          <t>いいえ</t>
        </is>
      </c>
      <c r="T67" s="68" t="inlineStr">
        <is>
          <t>いいえ</t>
        </is>
      </c>
      <c r="U67" s="68" t="inlineStr">
        <is>
          <t>はい</t>
        </is>
      </c>
      <c r="V67" s="68" t="inlineStr">
        <is>
          <t>はい</t>
        </is>
      </c>
      <c r="W67" s="68" t="inlineStr">
        <is>
          <t>はい</t>
        </is>
      </c>
      <c r="X67" s="68" t="str"/>
      <c r="Y67" s="68" t="str"/>
      <c r="Z67" s="68" t="inlineStr">
        <is>
          <t>共通システム日付項目です。</t>
        </is>
      </c>
    </row>
    <row r="68">
      <c r="A68" s="68" t="inlineStr">
        <is>
          <t>transfer_execution_history</t>
        </is>
      </c>
      <c r="B68" s="68" t="inlineStr">
        <is>
          <t>transfer_execution_history</t>
        </is>
      </c>
      <c r="C68" s="68" t="inlineStr">
        <is>
          <t>transfer_execution_history</t>
        </is>
      </c>
      <c r="D68" s="68" t="inlineStr">
        <is>
          <t>transfer_execution_history</t>
        </is>
      </c>
      <c r="E68" s="68" t="inlineStr">
        <is>
          <t>実行履歴</t>
        </is>
      </c>
      <c r="F68" s="68" t="inlineStr">
        <is>
          <t>updated_date</t>
        </is>
      </c>
      <c r="G68" s="68" t="inlineStr">
        <is>
          <t>更新日</t>
        </is>
      </c>
      <c r="H68" s="68" t="inlineStr">
        <is>
          <t>date</t>
        </is>
      </c>
      <c r="I68" s="68" t="inlineStr">
        <is>
          <t>system</t>
        </is>
      </c>
      <c r="J68" s="68" t="inlineStr">
        <is>
          <t>はい</t>
        </is>
      </c>
      <c r="K68" s="68" t="inlineStr">
        <is>
          <t>いいえ</t>
        </is>
      </c>
      <c r="L68" s="68" t="inlineStr">
        <is>
          <t>CURRENT_DATE</t>
        </is>
      </c>
      <c r="M68" s="68" t="inlineStr">
        <is>
          <t>日付形式は yyyy-mm-dd です。記録変更時に更新します。</t>
        </is>
      </c>
      <c r="N68" s="68" t="str"/>
      <c r="O68" s="68" t="inlineStr">
        <is>
          <t>いいえ</t>
        </is>
      </c>
      <c r="P68" s="68" t="inlineStr">
        <is>
          <t>いいえ</t>
        </is>
      </c>
      <c r="Q68" s="68" t="inlineStr">
        <is>
          <t>はい</t>
        </is>
      </c>
      <c r="R68" s="68" t="inlineStr">
        <is>
          <t>いいえ</t>
        </is>
      </c>
      <c r="S68" s="68" t="inlineStr">
        <is>
          <t>いいえ</t>
        </is>
      </c>
      <c r="T68" s="68" t="inlineStr">
        <is>
          <t>いいえ</t>
        </is>
      </c>
      <c r="U68" s="68" t="inlineStr">
        <is>
          <t>はい</t>
        </is>
      </c>
      <c r="V68" s="68" t="inlineStr">
        <is>
          <t>はい</t>
        </is>
      </c>
      <c r="W68" s="68" t="inlineStr">
        <is>
          <t>はい</t>
        </is>
      </c>
      <c r="X68" s="68" t="str"/>
      <c r="Y68" s="68" t="str"/>
      <c r="Z68" s="68" t="inlineStr">
        <is>
          <t>共通システム日付項目です。</t>
        </is>
      </c>
    </row>
  </sheetData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  <tableParts count="1">
    <tablePart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2026-05-21T05:11:34Z</dcterms:created>
  <dcterms:modified xsi:type="dcterms:W3CDTF">2026-05-21T05:11:34Z</dcterms:modified>
</cp:coreProperties>
</file>