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Default Extension="png" ContentType="image/png"/>
  <Default Extension="gif" ContentType="image/gif"/>
  <Default Extension="wmf" ContentType="image/x-wmf"/>
  <Default Extension="bmp" ContentType="image/bmp"/>
  <Default Extension="svg" ContentType="image/svg"/>
  <Default Extension="tiff" ContentType="image/tiff"/>
  <Default Extension="emf" ContentType="image/x-emf"/>
  <Default Extension="emz" ContentType="image/x-emz"/>
  <Default Extension="wmz" ContentType="image/x-wmz"/>
  <Default Extension="bin" ContentType="application/vnd.ms-office.vbaProject"/>
  <Override PartName="/xl/theme/theme1.xml" ContentType="application/vnd.openxmlformats-officedocument.theme+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docProps/core.xml" ContentType="application/vnd.openxmlformats-package.core-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harts/chart1.xml" ContentType="application/vnd.openxmlformats-officedocument.drawingml.chart+xml"/>
  <Override PartName="/xl/drawings/drawing1.xml" ContentType="application/vnd.openxmlformats-officedocument.drawing+xml"/>
</Types>
</file>

<file path=_rels/.rels><?xml version="1.0" encoding="UTF-8"?>
<Relationships xmlns="http://schemas.openxmlformats.org/package/2006/relationships"><Relationship Id="rId3" Target="docProps/app.xml" Type="http://schemas.openxmlformats.org/officeDocument/2006/relationships/extended-properties"></Relationship><Relationship Id="rId2" Target="docProps/core.xml" Type="http://schemas.openxmlformats.org/package/2006/relationships/metadata/core-properties"></Relationship><Relationship Id="rId1" Target="xl/workbook.xml" Type="http://schemas.openxmlformats.org/officeDocument/2006/relationships/officeDocument"></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true" defaultThemeVersion="164011"/>
  <bookViews>
    <workbookView xWindow="0" yWindow="0" windowWidth="14805" windowHeight="8010"/>
  </bookViews>
  <sheets>
    <sheet name="概要" sheetId="1" r:id="rId1"/>
    <sheet name="入力と計算" sheetId="2" r:id="rId4"/>
    <sheet name="入力例" sheetId="3" r:id="rId5"/>
    <sheet name="図表" sheetId="4" r:id="rId6"/>
    <sheet name="使い方" sheetId="5" r:id="rId7"/>
  </sheets>
  <calcPr calcId="122211"/>
</workbook>
</file>

<file path=xl/sharedStrings.xml><?xml version="1.0" encoding="utf-8"?>
<sst xmlns="http://schemas.openxmlformats.org/spreadsheetml/2006/main" count="63" uniqueCount="63">
  <si>
    <t>販売・供給計画需要予測テンプレート</t>
  </si>
  <si>
    <t>季節係数で予測を調整し、予測と実績を比べて誤差推移を追います。</t>
  </si>
  <si>
    <t>指標</t>
  </si>
  <si>
    <t>数値</t>
  </si>
  <si>
    <t>説明</t>
  </si>
  <si>
    <t>期間</t>
  </si>
  <si>
    <t>12か月</t>
  </si>
  <si>
    <t>月次追跡</t>
  </si>
  <si>
    <t>係数</t>
  </si>
  <si>
    <t>季節</t>
  </si>
  <si>
    <t>自動調整</t>
  </si>
  <si>
    <t>誤差</t>
  </si>
  <si>
    <t>百分率</t>
  </si>
  <si>
    <t>予測差異</t>
  </si>
  <si>
    <t>図表</t>
  </si>
  <si>
    <t>折れ線</t>
  </si>
  <si>
    <t>推移確認</t>
  </si>
  <si>
    <t>需要予測の入力例</t>
  </si>
  <si>
    <t>同じ行で月、部門、季節係数、予測、実績販売数を確認できます。</t>
  </si>
  <si>
    <t>入力</t>
  </si>
  <si>
    <t>月</t>
  </si>
  <si>
    <t>2026年3月</t>
  </si>
  <si>
    <t>部門</t>
  </si>
  <si>
    <t>関東営業部</t>
  </si>
  <si>
    <t>季節係数</t>
  </si>
  <si>
    <t>1.12</t>
  </si>
  <si>
    <t>調整後予測</t>
  </si>
  <si>
    <t>12,880</t>
  </si>
  <si>
    <t>実績販売数</t>
  </si>
  <si>
    <t>12,240</t>
  </si>
  <si>
    <t>販売・供給計画需要予測モデル</t>
  </si>
  <si>
    <t>調整後予測 = 基準予測 × 季節係数として、実績販売数と比較します。</t>
  </si>
  <si>
    <t>基準予測</t>
  </si>
  <si>
    <t>差異</t>
  </si>
  <si>
    <t>誤差率</t>
  </si>
  <si>
    <t>予測精度</t>
  </si>
  <si>
    <t>2026年1月</t>
  </si>
  <si>
    <t>2026年2月</t>
  </si>
  <si>
    <t>関西営業部</t>
  </si>
  <si>
    <t>中部営業部</t>
  </si>
  <si>
    <t>2026年4月</t>
  </si>
  <si>
    <t>2026年5月</t>
  </si>
  <si>
    <t>2026年6月</t>
  </si>
  <si>
    <t>2026年7月</t>
  </si>
  <si>
    <t>2026年8月</t>
  </si>
  <si>
    <t>2026年9月</t>
  </si>
  <si>
    <t>2026年10月</t>
  </si>
  <si>
    <t>2026年11月</t>
  </si>
  <si>
    <t>2026年12月</t>
  </si>
  <si>
    <t>平均絶対百分率誤差</t>
  </si>
  <si>
    <t>予測と実績の推移</t>
  </si>
  <si>
    <t>使い方</t>
  </si>
  <si>
    <t>最初に入力欄を埋め、そのあと計算結果と図表を確認します。色付きのセルは優先して確認してください。 調整後予測 = 基準予測 × 季節係数。誤差率 = 予測と実績の絶対差 ÷ 実績販売数。</t>
  </si>
  <si>
    <t>手順</t>
  </si>
  <si>
    <t>操作</t>
  </si>
  <si>
    <t>1</t>
  </si>
  <si>
    <t>基準予測を入れる - 販売と供給網が同じ予測数を見られるようにします。</t>
  </si>
  <si>
    <t>2</t>
  </si>
  <si>
    <t>季節係数を加える - 祝日や繁忙期の影響を予測に入れます。</t>
  </si>
  <si>
    <t>3</t>
  </si>
  <si>
    <t>実績販売数と比べる - 実績が入ると誤差率を計算します。</t>
  </si>
  <si>
    <t>4</t>
  </si>
  <si>
    <t>精度を振り返る - 誤差推移を見て予測が改善しているかを確認します。</t>
  </si>
</sst>
</file>

<file path=xl/styles.xml><?xml version="1.0" encoding="utf-8"?>
<styleSheet xmlns="http://schemas.openxmlformats.org/spreadsheetml/2006/main" xmlns:ap="http://schemas.openxmlformats.org/officeDocument/2006/extended-properties" xmlns:op="http://schemas.openxmlformats.org/officeDocument/2006/custom-properties" xmlns:a="http://schemas.openxmlformats.org/drawingml/2006/main" xmlns:c="http://schemas.openxmlformats.org/drawingml/2006/chart" xmlns:cdr="http://schemas.openxmlformats.org/drawingml/2006/chartDrawing" xmlns:comp="http://schemas.openxmlformats.org/drawingml/2006/compatibility" xmlns:dgm="http://schemas.openxmlformats.org/drawingml/2006/diagram" xmlns:lc="http://schemas.openxmlformats.org/drawingml/2006/lockedCanvas" xmlns:pic="http://schemas.openxmlformats.org/drawingml/2006/picture" xmlns:xdr="http://schemas.openxmlformats.org/drawingml/2006/spreadsheetDrawing" xmlns:r="http://schemas.openxmlformats.org/officeDocument/2006/relationships" xmlns:ds="http://schemas.openxmlformats.org/officeDocument/2006/customXml" xmlns:m="http://schemas.openxmlformats.org/officeDocument/2006/math" xmlns:x="http://schemas.openxmlformats.org/spreadsheetml/2006/main" xmlns:sl="http://schemas.openxmlformats.org/schemaLibrary/2006/main" xmlns:mc="http://schemas.openxmlformats.org/markup-compatibility/2006" xmlns:xne="http://schemas.microsoft.com/office/excel/2006/main" xmlns:mso="http://schemas.microsoft.com/office/2006/01/customui" xmlns:ax="http://schemas.microsoft.com/office/2006/activeX" xmlns:cppr="http://schemas.microsoft.com/office/2006/coverPageProps" xmlns:cdip="http://schemas.microsoft.com/office/2006/customDocumentInformationPanel" xmlns:ct="http://schemas.microsoft.com/office/2006/metadata/contentType" xmlns:ntns="http://schemas.microsoft.com/office/2006/metadata/customXsn" xmlns:lp="http://schemas.microsoft.com/office/2006/metadata/longProperties" xmlns:ma="http://schemas.microsoft.com/office/2006/metadata/properties/metaAttributes" xmlns:msink="http://schemas.microsoft.com/ink/2010/main" xmlns:c14="http://schemas.microsoft.com/office/drawing/2007/8/2/chart" xmlns:cdr14="http://schemas.microsoft.com/office/drawing/2010/chartDrawing" xmlns:a14="http://schemas.microsoft.com/office/drawing/2010/main" xmlns:pic14="http://schemas.microsoft.com/office/drawing/2010/picture" xmlns:x14="http://schemas.microsoft.com/office/spreadsheetml/2009/9/main" xmlns:xdr14="http://schemas.microsoft.com/office/excel/2010/spreadsheetDrawing" xmlns:x14ac="http://schemas.microsoft.com/office/spreadsheetml/2009/9/ac" xmlns:dsp="http://schemas.microsoft.com/office/drawing/2008/diagram" xmlns:mso14="http://schemas.microsoft.com/office/2009/07/customui" xmlns:dgm14="http://schemas.microsoft.com/office/drawing/2010/diagram" xmlns:x15="http://schemas.microsoft.com/office/spreadsheetml/2010/11/main" xmlns:x12ac="http://schemas.microsoft.com/office/spreadsheetml/2011/1/ac" xmlns:x15ac="http://schemas.microsoft.com/office/spreadsheetml/2010/11/ac" xmlns:xr="http://schemas.microsoft.com/office/spreadsheetml/2014/revision" xmlns:xr2="http://schemas.microsoft.com/office/spreadsheetml/2015/revision2" xmlns:xr3="http://schemas.microsoft.com/office/spreadsheetml/2016/revision3" xmlns:xr4="http://schemas.microsoft.com/office/spreadsheetml/2016/revision4" xmlns:xr5="http://schemas.microsoft.com/office/spreadsheetml/2016/revision5" xmlns:xr6="http://schemas.microsoft.com/office/spreadsheetml/2016/revision6" xmlns:xr7="http://schemas.microsoft.com/office/spreadsheetml/2016/revision7" xmlns:xr8="http://schemas.microsoft.com/office/spreadsheetml/2016/revision8" xmlns:xr9="http://schemas.microsoft.com/office/spreadsheetml/2016/revision9" xmlns:xr10="http://schemas.microsoft.com/office/spreadsheetml/2016/revision10" xmlns:xr11="http://schemas.microsoft.com/office/spreadsheetml/2016/revision11" xmlns:xr12="http://schemas.microsoft.com/office/spreadsheetml/2016/revision12" xmlns:xr13="http://schemas.microsoft.com/office/spreadsheetml/2016/revision13" xmlns:xr14="http://schemas.microsoft.com/office/spreadsheetml/2016/revision14" xmlns:xr15="http://schemas.microsoft.com/office/spreadsheetml/2016/revision15" xmlns:x16="http://schemas.microsoft.com/office/spreadsheetml/2014/11/main" xmlns:x16r2="http://schemas.microsoft.com/office/spreadsheetml/2015/02/main" xmlns:mo="http://schemas.microsoft.com/office/mac/office/2008/main" xmlns:mx="http://schemas.microsoft.com/office/mac/excel/2008/main" xmlns:mv="urn:schemas-microsoft-com:mac:vml" xmlns:o="urn:schemas-microsoft-com:office:office" xmlns:v="urn:schemas-microsoft-com:vml" mc:Ignorable="c14 cdr14 a14 pic14 x14 xdr14 x14ac dsp mso14 dgm14 x15 x12ac x15ac xr xr2 xr3 xr4 xr5 xr6 xr7 xr8 xr9 xr10 xr11 xr12 xr13 xr14 xr15 x15 x16 x16r2 mo mx mv o v" xr:uid="{00000000-0001-0000-0000-000000000000}">
  <numFmts count="3">
    <numFmt numFmtId="164" formatCode="¥#,##0"/>
    <numFmt numFmtId="165" formatCode="0.0%"/>
    <numFmt numFmtId="166" formatCode="yyyy年m月d日"/>
  </numFmts>
  <fonts count="4">
    <font>
      <sz val="11"/>
      <color theme="1"/>
      <name val="Calibri"/>
      <family val="2"/>
    </font>
    <font>
      <b val="1"/>
      <sz val="18"/>
      <color rgb="FF0F172A"/>
      <name val="Calibri"/>
      <family val="2"/>
    </font>
    <font>
      <sz val="11"/>
      <color rgb="FF475569"/>
      <name val="Calibri"/>
      <family val="2"/>
    </font>
    <font>
      <b val="1"/>
      <sz val="11"/>
      <color rgb="FFFFFFFF"/>
      <name val="Calibri"/>
      <family val="2"/>
    </font>
  </fonts>
  <fills count="5">
    <fill>
      <patternFill patternType="none"/>
    </fill>
    <fill>
      <patternFill patternType="gray125"/>
    </fill>
    <fill>
      <patternFill patternType="solid">
        <fgColor rgb="FFE0F2FE"/>
      </patternFill>
    </fill>
    <fill>
      <patternFill patternType="solid">
        <fgColor rgb="FF0F766E"/>
      </patternFill>
    </fill>
    <fill>
      <patternFill patternType="solid">
        <fgColor rgb="FFF8FAFC"/>
      </patternFill>
    </fill>
  </fills>
  <borders count="2">
    <border>
      <left/>
      <right/>
      <top/>
      <bottom/>
      <diagonal/>
    </border>
    <border>
      <left style="thin">
        <color rgb="FFCBD5E1"/>
      </left>
      <right style="thin">
        <color rgb="FFCBD5E1"/>
      </right>
      <top style="thin">
        <color rgb="FFCBD5E1"/>
      </top>
      <bottom style="thin">
        <color rgb="FFCBD5E1"/>
      </bottom>
    </border>
  </borders>
  <cellStyleXfs count="1">
    <xf numFmtId="0" fontId="0" fillId="0" borderId="0"/>
  </cellStyleXfs>
  <cellXfs count="10">
    <xf numFmtId="0" fontId="0" fillId="0" borderId="0" xfId="0"/>
    <xf numFmtId="0" fontId="1" fillId="2" borderId="0" xfId="0" applyFont="true" applyFill="true" applyAlignment="false">
      <alignment/>
    </xf>
    <xf numFmtId="0" fontId="2" fillId="0" borderId="0" xfId="0" applyFont="true" applyAlignment="true">
      <alignment vertical="top" wrapText="true"/>
    </xf>
    <xf numFmtId="0" fontId="3" fillId="3" borderId="0" xfId="0" applyFont="true" applyFill="true" applyAlignment="true">
      <alignment horizontal="center" vertical="center" wrapText="true"/>
    </xf>
    <xf numFmtId="0" fontId="0" fillId="2" borderId="1" xfId="0" applyFill="true" applyBorder="true" applyAlignment="false">
      <alignment/>
    </xf>
    <xf numFmtId="2" fontId="0" fillId="4" borderId="1" xfId="0" applyNumberFormat="true" applyFill="true" applyBorder="true" applyAlignment="false">
      <alignment/>
    </xf>
    <xf numFmtId="0" fontId="0" fillId="0" borderId="1" xfId="0" applyBorder="true" applyAlignment="true">
      <alignment vertical="top" wrapText="true"/>
    </xf>
    <xf numFmtId="164" fontId="0" fillId="0" borderId="1" xfId="0" applyNumberFormat="true" applyBorder="true" applyAlignment="false">
      <alignment/>
    </xf>
    <xf numFmtId="165" fontId="0" fillId="0" borderId="1" xfId="0" applyNumberFormat="true" applyBorder="true" applyAlignment="false">
      <alignment/>
    </xf>
    <xf numFmtId="166" fontId="0" fillId="0" borderId="1" xfId="0" applyNumberFormat="true" applyBorder="true" applyAlignment="false">
      <alignment/>
    </xf>
  </cellXfs>
  <cellStyles count="1">
    <cellStyle name="Normal" xfId="0" builtinId="0"/>
  </cellStyles>
  <dxfs count="2">
    <dxf>
      <font>
        <b val="1"/>
        <sz val="11"/>
        <color rgb="FF9F1239"/>
        <name val="Calibri"/>
        <family val="2"/>
      </font>
      <fill>
        <patternFill patternType="solid">
          <bgColor rgb="FFFFE4E6"/>
        </patternFill>
      </fill>
    </dxf>
    <dxf>
      <font>
        <sz val="11"/>
        <color rgb="FF166534"/>
        <name val="Calibri"/>
        <family val="2"/>
      </font>
      <fill>
        <patternFill patternType="solid">
          <bgColor rgb="FFDCFCE7"/>
        </patternFill>
      </fill>
    </dxf>
  </dxfs>
  <tableStyles count="0" defaultPivotStyle="PivotStyleLight16" defaultTableStyle="TableStyleMedium2"/>
</styleSheet>
</file>

<file path=xl/_rels/workbook.xml.rels><?xml version="1.0" encoding="UTF-8"?>
<Relationships xmlns="http://schemas.openxmlformats.org/package/2006/relationships"><Relationship Id="rId1" Target="worksheets/sheet1.xml" Type="http://schemas.openxmlformats.org/officeDocument/2006/relationships/worksheet"></Relationship><Relationship Id="rId2" Target="styles.xml" Type="http://schemas.openxmlformats.org/officeDocument/2006/relationships/styles"></Relationship><Relationship Id="rId3" Target="theme/theme1.xml" Type="http://schemas.openxmlformats.org/officeDocument/2006/relationships/theme"></Relationship><Relationship Id="rId4" Target="/xl/worksheets/sheet2.xml" Type="http://schemas.openxmlformats.org/officeDocument/2006/relationships/worksheet"></Relationship><Relationship Id="rId5" Target="/xl/worksheets/sheet3.xml" Type="http://schemas.openxmlformats.org/officeDocument/2006/relationships/worksheet"></Relationship><Relationship Id="rId6" Target="/xl/worksheets/sheet4.xml" Type="http://schemas.openxmlformats.org/officeDocument/2006/relationships/worksheet"></Relationship><Relationship Id="rId7" Target="/xl/worksheets/sheet5.xml" Type="http://schemas.openxmlformats.org/officeDocument/2006/relationships/worksheet"></Relationship><Relationship Id="rId8" Target="/xl/sharedStrings.xml" Type="http://schemas.openxmlformats.org/officeDocument/2006/relationships/sharedStrings"></Relationship></Relationships>
</file>

<file path=xl/charts/chart1.xml><?xml version="1.0" encoding="utf-8"?>
<chartSpace xmlns="http://schemas.openxmlformats.org/drawingml/2006/chart" xmlns:a="http://schemas.openxmlformats.org/drawingml/2006/main">
  <date1904 val="0"/>
  <lang val="en-US"/>
  <roundedCorners val="0"/>
  <chart>
    <title>
      <tx>
        <rich>
          <a:bodyPr anchorCtr="false" rot="0" spcFirstLastPara="false"/>
          <a:p>
            <a:pPr>
              <a:defRPr b="false" baseline="0" i="false" kern="0" spc="0"/>
            </a:pPr>
            <a:r>
              <a:rPr b="false" baseline="0" i="false" kern="0" spc="0" sz="1400">
                <a:solidFill>
                  <a:srgbClr val="595959"/>
                </a:solidFill>
              </a:rPr>
              <a:t>予測と実績の推移</a:t>
            </a:r>
            <a:endParaRPr lang="en-US" altLang="en-US"/>
          </a:p>
        </rich>
      </tx>
      <overlay val="0"/>
      <spPr/>
      <txPr>
        <a:bodyPr anchorCtr="false" rot="0" spcFirstLastPara="false"/>
        <a:p/>
      </txPr>
    </title>
    <view3D>
      <rotX val="0"/>
      <rotY val="0"/>
      <rAngAx val="0"/>
      <perspective val="0"/>
    </view3D>
    <floor>
      <thickness val="0"/>
    </floor>
    <sideWall>
      <thickness val="0"/>
    </sideWall>
    <backWall>
      <thickness val="0"/>
    </backWall>
    <plotArea>
      <lineChart>
        <grouping val="standard"/>
        <varyColors val="0"/>
        <ser>
          <idx val="0"/>
          <order val="0"/>
          <tx>
            <strRef>
              <f>'図表'!$B$3</f>
            </strRef>
          </tx>
          <spPr>
            <a:ln cap="rnd" w="25400">
              <a:solidFill>
                <a:schemeClr val="accent1"/>
              </a:solidFill>
            </a:ln>
          </spPr>
          <dLbls>
            <txPr>
              <a:bodyPr anchorCtr="false" rot="0" spcFirstLastPara="false"/>
              <a:p>
                <a:pPr>
                  <a:defRPr b="false" baseline="0" i="false" kern="0" spc="0"/>
                </a:pPr>
              </a:p>
            </txPr>
            <showLegendKey val="0"/>
            <showVal val="0"/>
            <showCatName val="0"/>
            <showSerName val="0"/>
            <showPercent val="0"/>
            <showBubbleSize val="0"/>
            <showLeaderLines val="0"/>
          </dLbls>
          <marker>
            <size val="5"/>
            <spPr>
              <a:solidFill>
                <a:schemeClr val="accent1"/>
              </a:solidFill>
              <a:ln w="9252">
                <a:solidFill>
                  <a:schemeClr val="accent1"/>
                </a:solidFill>
              </a:ln>
            </spPr>
          </marker>
          <invertIfNegative val="0"/>
          <cat>
            <strRef>
              <f>'図表'!$A$4:$A$15</f>
            </strRef>
          </cat>
          <val>
            <numRef>
              <f>'図表'!$B$4:$B$15</f>
            </numRef>
          </val>
          <smooth val="0"/>
        </ser>
        <ser>
          <idx val="1"/>
          <order val="1"/>
          <tx>
            <strRef>
              <f>'図表'!$C$3</f>
            </strRef>
          </tx>
          <spPr>
            <a:ln cap="rnd" w="25400">
              <a:solidFill>
                <a:schemeClr val="accent2"/>
              </a:solidFill>
            </a:ln>
          </spPr>
          <dLbls>
            <txPr>
              <a:bodyPr anchorCtr="false" rot="0" spcFirstLastPara="false"/>
              <a:p>
                <a:pPr>
                  <a:defRPr b="false" baseline="0" i="false" kern="0" spc="0"/>
                </a:pPr>
              </a:p>
            </txPr>
            <showLegendKey val="0"/>
            <showVal val="0"/>
            <showCatName val="0"/>
            <showSerName val="0"/>
            <showPercent val="0"/>
            <showBubbleSize val="0"/>
            <showLeaderLines val="0"/>
          </dLbls>
          <marker>
            <size val="5"/>
            <spPr>
              <a:solidFill>
                <a:schemeClr val="accent2"/>
              </a:solidFill>
              <a:ln w="9252">
                <a:solidFill>
                  <a:schemeClr val="accent2"/>
                </a:solidFill>
              </a:ln>
            </spPr>
          </marker>
          <invertIfNegative val="0"/>
          <cat>
            <strRef>
              <f>'図表'!$A$4:$A$15</f>
            </strRef>
          </cat>
          <val>
            <numRef>
              <f>'図表'!$C$4:$C$15</f>
            </numRef>
          </val>
          <smooth val="0"/>
        </ser>
        <dLbls>
          <showLegendKey val="0"/>
          <showVal val="0"/>
          <showCatName val="0"/>
          <showSerName val="0"/>
          <showPercent val="0"/>
          <showBubbleSize val="0"/>
          <showLeaderLines val="0"/>
        </dLbls>
        <axId val="100000000"/>
        <axId val="100000001"/>
      </lineChart>
      <catAx>
        <axId val="100000000"/>
        <scaling>
          <orientation val="minMax"/>
        </scaling>
        <delete val="0"/>
        <axPos val="b"/>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1"/>
        <crosses val="autoZero"/>
        <auto val="1"/>
        <lblAlgn val="ctr"/>
        <lblOffset val="100"/>
        <noMultiLvlLbl val="0"/>
      </catAx>
      <valAx>
        <axId val="100000001"/>
        <scaling>
          <orientation val="minMax"/>
        </scaling>
        <delete val="0"/>
        <axPos val="l"/>
        <numFmt formatCode="General" sourceLinked="false"/>
        <majorTickMark val="none"/>
        <minorTickMark val="none"/>
        <tickLblPos val="nextTo"/>
        <spPr>
          <a:ln algn="ctr" cap="flat" cmpd="sng" w="9525">
            <a:solidFill>
              <a:schemeClr val="tx1">
                <a:lumMod val="15000"/>
                <a:lumOff val="85000"/>
              </a:schemeClr>
            </a:solidFill>
          </a:ln>
        </spPr>
        <txPr>
          <a:bodyPr anchor="ctr" anchorCtr="true" rot="0" spcFirstLastPara="true" vert="horz" vertOverflow="ellipsis" wrap="square"/>
          <a:p>
            <a:pPr>
              <a:defRPr b="false" baseline="0" i="false" kern="1200" spc="0" strike="noStrike" sz="900" u="none">
                <a:solidFill>
                  <a:schemeClr val="tx1">
                    <a:lumMod val="15000"/>
                    <a:lumOff val="85000"/>
                  </a:schemeClr>
                </a:solidFill>
                <a:latin typeface="+mn-lt"/>
                <a:ea typeface="+mn-ea"/>
                <a:cs typeface="+mn-cs"/>
              </a:defRPr>
            </a:pPr>
            <a:endParaRPr lang="en-US"/>
          </a:p>
        </txPr>
        <crossAx val="100000000"/>
        <crosses val="autoZero"/>
        <crossBetween val="between"/>
      </valAx>
    </plotArea>
    <legend>
      <legendPos val="b"/>
      <overlay val="0"/>
    </legend>
    <plotVisOnly val="0"/>
    <dispBlanksAs val="gap"/>
    <showDLblsOverMax val="0"/>
  </chart>
  <spPr>
    <a:solidFill>
      <a:schemeClr val="bg1"/>
    </a:solidFill>
  </spPr>
  <printSettings>
    <pageMargins b="0.75" footer="0.3" header="0.3" l="0.7" r="0.7" t="0.7"/>
  </printSettings>
</chartSpace>
</file>

<file path=xl/drawings/_rels/drawing1.xml.rels><?xml version="1.0" encoding="UTF-8"?>
<Relationships xmlns="http://schemas.openxmlformats.org/package/2006/relationships"><Relationship Id="rId1" Target="../charts/chart1.xml" Type="http://schemas.openxmlformats.org/officeDocument/2006/relationships/chart"></Relationship></Relationships>
</file>

<file path=xl/drawings/drawing1.xml><?xml version="1.0" encoding="utf-8"?>
<xdr:wsDr xmlns="http://schemas.openxmlformats.org/drawingml/2006/spreadsheetDrawing" xmlns:a="http://schemas.openxmlformats.org/drawingml/2006/main" xmlns:xdr="http://schemas.openxmlformats.org/drawingml/2006/spreadsheetDrawing">
  <xdr:twoCellAnchor>
    <xdr:from>
      <xdr:col>4</xdr:col>
      <xdr:colOff>0</xdr:colOff>
      <xdr:row>2</xdr:row>
      <xdr:rowOff>0</xdr:rowOff>
    </xdr:from>
    <xdr:to>
      <xdr:col>8</xdr:col>
      <xdr:colOff>457200</xdr:colOff>
      <xdr:row>18</xdr:row>
      <xdr:rowOff>0</xdr:rowOff>
    </xdr:to>
    <xdr:graphicFrame macro="">
      <xdr:nvGraphicFramePr>
        <xdr:cNvPr id="2" name="Chart 2" desc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false" fPrintsWithSheet="true"/>
  </xdr:twoCellAnchor>
</xdr:wsDr>
</file>

<file path=xl/theme/theme1.xml><?xml version="1.0" encoding="utf-8"?>
<a:theme xmlns:a="http://schemas.openxmlformats.org/drawingml/2006/main" xmlns:r="http://schemas.openxmlformats.org/officeDocument/2006/relationships"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4.xml.rels><?xml version="1.0" encoding="UTF-8"?>
<Relationships xmlns="http://schemas.openxmlformats.org/package/2006/relationships"><Relationship Id="rId1" Target="../drawings/drawing1.xml" Type="http://schemas.openxmlformats.org/officeDocument/2006/relationships/drawing"></Relationship></Relationships>
</file>

<file path=xl/worksheets/sheet1.xml><?xml version="1.0" encoding="utf-8"?>
<worksheet xmlns="http://schemas.openxmlformats.org/spreadsheetml/2006/main" xmlns:r="http://schemas.openxmlformats.org/officeDocument/2006/relationships">
  <dimension ref="A1"/>
  <sheetViews>
    <sheetView tabSelected="true" workbookViewId="0"/>
  </sheetViews>
  <sheetFormatPr defaultRowHeight="15"/>
  <cols>
    <col customWidth="true" max="1" min="1" width="20"/>
    <col customWidth="true" max="14" min="2" width="16"/>
  </cols>
  <sheetData>
    <row r="1" ht="28" customHeight="true">
      <c r="A1" s="1" t="s">
        <v>0</v>
      </c>
      <c r="B1" s="1"/>
      <c r="C1" s="1"/>
      <c r="D1" s="1"/>
      <c r="E1" s="1"/>
      <c r="F1" s="1"/>
    </row>
    <row r="2">
      <c r="A2" s="2" t="s">
        <v>1</v>
      </c>
      <c r="B2" s="2"/>
      <c r="C2" s="2"/>
      <c r="D2" s="2"/>
      <c r="E2" s="2"/>
      <c r="F2" s="2"/>
    </row>
    <row r="3">
      <c r="A3" s="2"/>
      <c r="B3" s="2"/>
      <c r="C3" s="2"/>
      <c r="D3" s="2"/>
      <c r="E3" s="2"/>
      <c r="F3" s="2"/>
    </row>
    <row r="4"/>
    <row r="5">
      <c r="A5" s="3" t="s">
        <v>2</v>
      </c>
      <c r="B5" s="3" t="s">
        <v>3</v>
      </c>
      <c r="C5" s="3" t="s">
        <v>4</v>
      </c>
    </row>
    <row r="6">
      <c r="A6" t="s">
        <v>5</v>
      </c>
      <c r="B6" t="s">
        <v>6</v>
      </c>
      <c r="C6" t="s">
        <v>7</v>
      </c>
    </row>
    <row r="7">
      <c r="A7" t="s">
        <v>8</v>
      </c>
      <c r="B7" t="s">
        <v>9</v>
      </c>
      <c r="C7" t="s">
        <v>10</v>
      </c>
    </row>
    <row r="8">
      <c r="A8" t="s">
        <v>11</v>
      </c>
      <c r="B8" t="s">
        <v>12</v>
      </c>
      <c r="C8" t="s">
        <v>13</v>
      </c>
    </row>
    <row r="9">
      <c r="A9" t="s">
        <v>14</v>
      </c>
      <c r="B9" t="s">
        <v>15</v>
      </c>
      <c r="C9" t="s">
        <v>16</v>
      </c>
    </row>
  </sheetData>
  <mergeCells count="2">
    <mergeCell ref="A1:F1"/>
    <mergeCell ref="A2:F3"/>
  </mergeCells>
</worksheet>
</file>

<file path=xl/worksheets/sheet2.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30</v>
      </c>
      <c r="B1" s="1"/>
      <c r="C1" s="1"/>
      <c r="D1" s="1"/>
      <c r="E1" s="1"/>
      <c r="F1" s="1"/>
      <c r="G1" s="1"/>
      <c r="H1" s="1"/>
      <c r="I1" s="1"/>
    </row>
    <row r="2">
      <c r="A2" s="2" t="s">
        <v>31</v>
      </c>
      <c r="B2" s="2"/>
      <c r="C2" s="2"/>
      <c r="D2" s="2"/>
      <c r="E2" s="2"/>
      <c r="F2" s="2"/>
      <c r="G2" s="2"/>
      <c r="H2" s="2"/>
      <c r="I2" s="2"/>
    </row>
    <row r="3"/>
    <row r="4">
      <c r="A4" s="3" t="s">
        <v>20</v>
      </c>
      <c r="B4" s="3" t="s">
        <v>22</v>
      </c>
      <c r="C4" s="3" t="s">
        <v>32</v>
      </c>
      <c r="D4" s="3" t="s">
        <v>24</v>
      </c>
      <c r="E4" s="3" t="s">
        <v>26</v>
      </c>
      <c r="F4" s="3" t="s">
        <v>28</v>
      </c>
      <c r="G4" s="3" t="s">
        <v>33</v>
      </c>
      <c r="H4" s="3" t="s">
        <v>34</v>
      </c>
      <c r="I4" s="3" t="s">
        <v>35</v>
      </c>
      <c r="K4" s="3" t="s">
        <v>49</v>
      </c>
    </row>
    <row r="5">
      <c r="A5" s="6" t="s">
        <v>36</v>
      </c>
      <c r="B5" s="6" t="s">
        <v>23</v>
      </c>
      <c r="C5" s="4">
        <v>9800</v>
      </c>
      <c r="D5" s="4">
        <v>0.92</v>
      </c>
      <c r="E5" s="5" t="str">
        <f>C5*D5</f>
      </c>
      <c r="F5" s="5">
        <v>9100</v>
      </c>
      <c r="G5" s="5" t="str">
        <f>F5-E5</f>
      </c>
      <c r="H5" s="8" t="str">
        <f>IF(F5=0,"",ABS(G5)/F5)</f>
      </c>
      <c r="I5" s="8" t="str">
        <f>IF(H5="","",1-H5)</f>
      </c>
      <c r="K5" s="8" t="str">
        <f>AVERAGE(H5:H16)</f>
      </c>
    </row>
    <row r="6">
      <c r="A6" s="6" t="s">
        <v>37</v>
      </c>
      <c r="B6" s="6" t="s">
        <v>38</v>
      </c>
      <c r="C6" s="4">
        <v>10200</v>
      </c>
      <c r="D6" s="4">
        <v>0.96</v>
      </c>
      <c r="E6" s="5" t="str">
        <f>C6*D6</f>
      </c>
      <c r="F6" s="5">
        <v>9900</v>
      </c>
      <c r="G6" s="5" t="str">
        <f>F6-E6</f>
      </c>
      <c r="H6" s="8" t="str">
        <f>IF(F6=0,"",ABS(G6)/F6)</f>
      </c>
      <c r="I6" s="8" t="str">
        <f>IF(H6="","",1-H6)</f>
      </c>
    </row>
    <row r="7">
      <c r="A7" s="6" t="s">
        <v>21</v>
      </c>
      <c r="B7" s="6" t="s">
        <v>39</v>
      </c>
      <c r="C7" s="4">
        <v>11500</v>
      </c>
      <c r="D7" s="4">
        <v>1.12</v>
      </c>
      <c r="E7" s="5" t="str">
        <f>C7*D7</f>
      </c>
      <c r="F7" s="5">
        <v>12240</v>
      </c>
      <c r="G7" s="5" t="str">
        <f>F7-E7</f>
      </c>
      <c r="H7" s="8" t="str">
        <f>IF(F7=0,"",ABS(G7)/F7)</f>
      </c>
      <c r="I7" s="8" t="str">
        <f>IF(H7="","",1-H7)</f>
      </c>
    </row>
    <row r="8">
      <c r="A8" s="6" t="s">
        <v>40</v>
      </c>
      <c r="B8" s="6" t="s">
        <v>23</v>
      </c>
      <c r="C8" s="4">
        <v>11800</v>
      </c>
      <c r="D8" s="4">
        <v>1.08</v>
      </c>
      <c r="E8" s="5" t="str">
        <f>C8*D8</f>
      </c>
      <c r="F8" s="5">
        <v>12620</v>
      </c>
      <c r="G8" s="5" t="str">
        <f>F8-E8</f>
      </c>
      <c r="H8" s="8" t="str">
        <f>IF(F8=0,"",ABS(G8)/F8)</f>
      </c>
      <c r="I8" s="8" t="str">
        <f>IF(H8="","",1-H8)</f>
      </c>
    </row>
    <row r="9">
      <c r="A9" s="6" t="s">
        <v>41</v>
      </c>
      <c r="B9" s="6" t="s">
        <v>38</v>
      </c>
      <c r="C9" s="4">
        <v>12100</v>
      </c>
      <c r="D9" s="4">
        <v>1.03</v>
      </c>
      <c r="E9" s="5" t="str">
        <f>C9*D9</f>
      </c>
      <c r="F9" s="5">
        <v>11980</v>
      </c>
      <c r="G9" s="5" t="str">
        <f>F9-E9</f>
      </c>
      <c r="H9" s="8" t="str">
        <f>IF(F9=0,"",ABS(G9)/F9)</f>
      </c>
      <c r="I9" s="8" t="str">
        <f>IF(H9="","",1-H9)</f>
      </c>
    </row>
    <row r="10">
      <c r="A10" s="6" t="s">
        <v>42</v>
      </c>
      <c r="B10" s="6" t="s">
        <v>39</v>
      </c>
      <c r="C10" s="4">
        <v>12600</v>
      </c>
      <c r="D10" s="4">
        <v>0.98</v>
      </c>
      <c r="E10" s="5" t="str">
        <f>C10*D10</f>
      </c>
      <c r="F10" s="5">
        <v>12100</v>
      </c>
      <c r="G10" s="5" t="str">
        <f>F10-E10</f>
      </c>
      <c r="H10" s="8" t="str">
        <f>IF(F10=0,"",ABS(G10)/F10)</f>
      </c>
      <c r="I10" s="8" t="str">
        <f>IF(H10="","",1-H10)</f>
      </c>
    </row>
    <row r="11">
      <c r="A11" s="6" t="s">
        <v>43</v>
      </c>
      <c r="B11" s="6" t="s">
        <v>23</v>
      </c>
      <c r="C11" s="4">
        <v>13200</v>
      </c>
      <c r="D11" s="4">
        <v>1.05</v>
      </c>
      <c r="E11" s="5" t="str">
        <f>C11*D11</f>
      </c>
      <c r="F11" s="5">
        <v>13950</v>
      </c>
      <c r="G11" s="5" t="str">
        <f>F11-E11</f>
      </c>
      <c r="H11" s="8" t="str">
        <f>IF(F11=0,"",ABS(G11)/F11)</f>
      </c>
      <c r="I11" s="8" t="str">
        <f>IF(H11="","",1-H11)</f>
      </c>
    </row>
    <row r="12">
      <c r="A12" s="6" t="s">
        <v>44</v>
      </c>
      <c r="B12" s="6" t="s">
        <v>38</v>
      </c>
      <c r="C12" s="4">
        <v>13600</v>
      </c>
      <c r="D12" s="4">
        <v>1.1</v>
      </c>
      <c r="E12" s="5" t="str">
        <f>C12*D12</f>
      </c>
      <c r="F12" s="5">
        <v>14500</v>
      </c>
      <c r="G12" s="5" t="str">
        <f>F12-E12</f>
      </c>
      <c r="H12" s="8" t="str">
        <f>IF(F12=0,"",ABS(G12)/F12)</f>
      </c>
      <c r="I12" s="8" t="str">
        <f>IF(H12="","",1-H12)</f>
      </c>
    </row>
    <row r="13">
      <c r="A13" s="6" t="s">
        <v>45</v>
      </c>
      <c r="B13" s="6" t="s">
        <v>39</v>
      </c>
      <c r="C13" s="4">
        <v>12800</v>
      </c>
      <c r="D13" s="4">
        <v>0.97</v>
      </c>
      <c r="E13" s="5" t="str">
        <f>C13*D13</f>
      </c>
      <c r="F13" s="5">
        <v>12380</v>
      </c>
      <c r="G13" s="5" t="str">
        <f>F13-E13</f>
      </c>
      <c r="H13" s="8" t="str">
        <f>IF(F13=0,"",ABS(G13)/F13)</f>
      </c>
      <c r="I13" s="8" t="str">
        <f>IF(H13="","",1-H13)</f>
      </c>
    </row>
    <row r="14">
      <c r="A14" s="6" t="s">
        <v>46</v>
      </c>
      <c r="B14" s="6" t="s">
        <v>23</v>
      </c>
      <c r="C14" s="4">
        <v>13100</v>
      </c>
      <c r="D14" s="4">
        <v>1.02</v>
      </c>
      <c r="E14" s="5" t="str">
        <f>C14*D14</f>
      </c>
      <c r="F14" s="5">
        <v>13420</v>
      </c>
      <c r="G14" s="5" t="str">
        <f>F14-E14</f>
      </c>
      <c r="H14" s="8" t="str">
        <f>IF(F14=0,"",ABS(G14)/F14)</f>
      </c>
      <c r="I14" s="8" t="str">
        <f>IF(H14="","",1-H14)</f>
      </c>
    </row>
    <row r="15">
      <c r="A15" s="6" t="s">
        <v>47</v>
      </c>
      <c r="B15" s="6" t="s">
        <v>38</v>
      </c>
      <c r="C15" s="4">
        <v>14400</v>
      </c>
      <c r="D15" s="4">
        <v>1.15</v>
      </c>
      <c r="E15" s="5" t="str">
        <f>C15*D15</f>
      </c>
      <c r="F15" s="5">
        <v>15100</v>
      </c>
      <c r="G15" s="5" t="str">
        <f>F15-E15</f>
      </c>
      <c r="H15" s="8" t="str">
        <f>IF(F15=0,"",ABS(G15)/F15)</f>
      </c>
      <c r="I15" s="8" t="str">
        <f>IF(H15="","",1-H15)</f>
      </c>
    </row>
    <row r="16">
      <c r="A16" s="6" t="s">
        <v>48</v>
      </c>
      <c r="B16" s="6" t="s">
        <v>39</v>
      </c>
      <c r="C16" s="4">
        <v>15800</v>
      </c>
      <c r="D16" s="4">
        <v>1.22</v>
      </c>
      <c r="E16" s="5" t="str">
        <f>C16*D16</f>
      </c>
      <c r="F16" s="5">
        <v>16450</v>
      </c>
      <c r="G16" s="5" t="str">
        <f>F16-E16</f>
      </c>
      <c r="H16" s="8" t="str">
        <f>IF(F16=0,"",ABS(G16)/F16)</f>
      </c>
      <c r="I16" s="8" t="str">
        <f>IF(H16="","",1-H16)</f>
      </c>
    </row>
  </sheetData>
  <mergeCells count="2">
    <mergeCell ref="A1:I1"/>
    <mergeCell ref="A2:I2"/>
  </mergeCells>
  <conditionalFormatting sqref="A5:I16">
    <cfRule type="expression" dxfId="0" priority="1">
      <formula>=$H5&gt;0.15</formula>
    </cfRule>
  </conditionalFormatting>
</worksheet>
</file>

<file path=xl/worksheets/sheet3.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17</v>
      </c>
      <c r="B1" s="1"/>
      <c r="C1" s="1"/>
      <c r="D1" s="1"/>
      <c r="E1" s="1"/>
      <c r="F1" s="1"/>
    </row>
    <row r="2">
      <c r="A2" s="2" t="s">
        <v>18</v>
      </c>
      <c r="B2" s="2"/>
      <c r="C2" s="2"/>
      <c r="D2" s="2"/>
      <c r="E2" s="2"/>
      <c r="F2" s="2"/>
    </row>
    <row r="3">
      <c r="A3" s="2"/>
      <c r="B3" s="2"/>
      <c r="C3" s="2"/>
      <c r="D3" s="2"/>
      <c r="E3" s="2"/>
      <c r="F3" s="2"/>
    </row>
    <row r="4"/>
    <row r="5">
      <c r="A5" s="3" t="s">
        <v>19</v>
      </c>
      <c r="B5" s="3" t="s">
        <v>3</v>
      </c>
    </row>
    <row r="6">
      <c r="A6" t="s">
        <v>20</v>
      </c>
      <c r="B6" t="s">
        <v>21</v>
      </c>
    </row>
    <row r="7">
      <c r="A7" t="s">
        <v>22</v>
      </c>
      <c r="B7" t="s">
        <v>23</v>
      </c>
    </row>
    <row r="8">
      <c r="A8" t="s">
        <v>24</v>
      </c>
      <c r="B8" t="s">
        <v>25</v>
      </c>
    </row>
    <row r="9">
      <c r="A9" t="s">
        <v>26</v>
      </c>
      <c r="B9" t="s">
        <v>27</v>
      </c>
    </row>
    <row r="10">
      <c r="A10" t="s">
        <v>28</v>
      </c>
      <c r="B10" t="s">
        <v>29</v>
      </c>
    </row>
  </sheetData>
  <mergeCells count="2">
    <mergeCell ref="A1:F1"/>
    <mergeCell ref="A2:F3"/>
  </mergeCells>
</worksheet>
</file>

<file path=xl/worksheets/sheet4.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cols>
    <col customWidth="true" max="1" min="1" width="20"/>
    <col customWidth="true" max="14" min="2" width="16"/>
  </cols>
  <sheetData>
    <row r="1" ht="28" customHeight="true">
      <c r="A1" s="1" t="s">
        <v>50</v>
      </c>
      <c r="B1" s="1"/>
      <c r="C1" s="1"/>
      <c r="D1" s="1"/>
      <c r="E1" s="1"/>
      <c r="F1" s="1"/>
    </row>
    <row r="2"/>
    <row r="3">
      <c r="A3" s="3" t="s">
        <v>20</v>
      </c>
      <c r="B3" s="3" t="s">
        <v>26</v>
      </c>
      <c r="C3" s="3" t="s">
        <v>28</v>
      </c>
    </row>
    <row r="4">
      <c r="A4" t="str">
        <f>'入力と計算'!A5</f>
      </c>
      <c r="B4" t="str">
        <f>'入力と計算'!E5</f>
      </c>
      <c r="C4" t="str">
        <f>'入力と計算'!F5</f>
      </c>
    </row>
    <row r="5">
      <c r="A5" t="str">
        <f>'入力と計算'!A6</f>
      </c>
      <c r="B5" t="str">
        <f>'入力と計算'!E6</f>
      </c>
      <c r="C5" t="str">
        <f>'入力と計算'!F6</f>
      </c>
    </row>
    <row r="6">
      <c r="A6" t="str">
        <f>'入力と計算'!A7</f>
      </c>
      <c r="B6" t="str">
        <f>'入力と計算'!E7</f>
      </c>
      <c r="C6" t="str">
        <f>'入力と計算'!F7</f>
      </c>
    </row>
    <row r="7">
      <c r="A7" t="str">
        <f>'入力と計算'!A8</f>
      </c>
      <c r="B7" t="str">
        <f>'入力と計算'!E8</f>
      </c>
      <c r="C7" t="str">
        <f>'入力と計算'!F8</f>
      </c>
    </row>
    <row r="8">
      <c r="A8" t="str">
        <f>'入力と計算'!A9</f>
      </c>
      <c r="B8" t="str">
        <f>'入力と計算'!E9</f>
      </c>
      <c r="C8" t="str">
        <f>'入力と計算'!F9</f>
      </c>
    </row>
    <row r="9">
      <c r="A9" t="str">
        <f>'入力と計算'!A10</f>
      </c>
      <c r="B9" t="str">
        <f>'入力と計算'!E10</f>
      </c>
      <c r="C9" t="str">
        <f>'入力と計算'!F10</f>
      </c>
    </row>
    <row r="10">
      <c r="A10" t="str">
        <f>'入力と計算'!A11</f>
      </c>
      <c r="B10" t="str">
        <f>'入力と計算'!E11</f>
      </c>
      <c r="C10" t="str">
        <f>'入力と計算'!F11</f>
      </c>
    </row>
    <row r="11">
      <c r="A11" t="str">
        <f>'入力と計算'!A12</f>
      </c>
      <c r="B11" t="str">
        <f>'入力と計算'!E12</f>
      </c>
      <c r="C11" t="str">
        <f>'入力と計算'!F12</f>
      </c>
    </row>
    <row r="12">
      <c r="A12" t="str">
        <f>'入力と計算'!A13</f>
      </c>
      <c r="B12" t="str">
        <f>'入力と計算'!E13</f>
      </c>
      <c r="C12" t="str">
        <f>'入力と計算'!F13</f>
      </c>
    </row>
    <row r="13">
      <c r="A13" t="str">
        <f>'入力と計算'!A14</f>
      </c>
      <c r="B13" t="str">
        <f>'入力と計算'!E14</f>
      </c>
      <c r="C13" t="str">
        <f>'入力と計算'!F14</f>
      </c>
    </row>
    <row r="14">
      <c r="A14" t="str">
        <f>'入力と計算'!A15</f>
      </c>
      <c r="B14" t="str">
        <f>'入力と計算'!E15</f>
      </c>
      <c r="C14" t="str">
        <f>'入力と計算'!F15</f>
      </c>
    </row>
    <row r="15">
      <c r="A15" t="str">
        <f>'入力と計算'!A16</f>
      </c>
      <c r="B15" t="str">
        <f>'入力と計算'!E16</f>
      </c>
      <c r="C15" t="str">
        <f>'入力と計算'!F16</f>
      </c>
    </row>
  </sheetData>
  <mergeCells count="1">
    <mergeCell ref="A1:F1"/>
  </mergeCells>
  <drawing r:id="rId1"/>
</worksheet>
</file>

<file path=xl/worksheets/sheet5.xml><?xml version="1.0" encoding="utf-8"?>
<worksheet xmlns="http://schemas.openxmlformats.org/spreadsheetml/2006/main">
  <dimension ref="A1"/>
  <sheetViews>
    <sheetView workbookViewId="0"/>
  </sheetViews>
  <cols>
    <col customWidth="true" max="1" min="1" width="20"/>
    <col customWidth="true" max="14" min="2" width="16"/>
  </cols>
  <sheetData>
    <row r="1" ht="28" customHeight="true">
      <c r="A1" s="1" t="s">
        <v>51</v>
      </c>
      <c r="B1" s="1"/>
      <c r="C1" s="1"/>
      <c r="D1" s="1"/>
      <c r="E1" s="1"/>
      <c r="F1" s="1"/>
    </row>
    <row r="2">
      <c r="A2" s="2" t="s">
        <v>52</v>
      </c>
      <c r="B2" s="2"/>
      <c r="C2" s="2"/>
      <c r="D2" s="2"/>
      <c r="E2" s="2"/>
      <c r="F2" s="2"/>
    </row>
    <row r="3">
      <c r="A3" s="2"/>
      <c r="B3" s="2"/>
      <c r="C3" s="2"/>
      <c r="D3" s="2"/>
      <c r="E3" s="2"/>
      <c r="F3" s="2"/>
    </row>
    <row r="4"/>
    <row r="5">
      <c r="A5" s="3" t="s">
        <v>53</v>
      </c>
      <c r="B5" s="3" t="s">
        <v>54</v>
      </c>
    </row>
    <row r="6">
      <c r="A6" t="s">
        <v>55</v>
      </c>
      <c r="B6" t="s">
        <v>56</v>
      </c>
    </row>
    <row r="7">
      <c r="A7" t="s">
        <v>57</v>
      </c>
      <c r="B7" t="s">
        <v>58</v>
      </c>
    </row>
    <row r="8">
      <c r="A8" t="s">
        <v>59</v>
      </c>
      <c r="B8" t="s">
        <v>60</v>
      </c>
    </row>
    <row r="9">
      <c r="A9" t="s">
        <v>61</v>
      </c>
      <c r="B9" t="s">
        <v>62</v>
      </c>
    </row>
  </sheetData>
  <mergeCells count="2">
    <mergeCell ref="A1:F1"/>
    <mergeCell ref="A2:F3"/>
  </mergeCells>
</worksheet>
</file>

<file path=docProps/app.xml><?xml version="1.0" encoding="utf-8"?>
<Properties xmlns="http://schemas.openxmlformats.org/officeDocument/2006/extended-properties" xmlns:vt="http://schemas.openxmlformats.org/officeDocument/2006/docPropsVTypes">
  <TotalTime>0</TotalTime>
  <Application>Go Excelize</Application>
</Properties>
</file>

<file path=docProps/core.xml><?xml version="1.0" encoding="utf-8"?>
<coreProperties xmlns="http://schemas.openxmlformats.org/package/2006/metadata/core-properties" xmlns:dc="http://purl.org/dc/elements/1.1/" xmlns:dcterms="http://purl.org/dc/terms/" xmlns:dcmitype="http://purl.org/dc/dcmitype/" xmlns:xsi="http://www.w3.org/2001/XMLSchema-instance">
  <dc:title>販売・供給計画需要予測テンプレート</dc:title>
  <dc:creator>Finite Field</dc:creator>
  <dc:description>季節係数で予測を調整し、予測と実績を比べて誤差推移を追います。</dc:description>
  <lastModifiedBy/>
  <dcterms:created xsi:type="dcterms:W3CDTF">2006-09-16T00:00:00Z</dcterms:created>
  <dcterms:modified xsi:type="dcterms:W3CDTF">2006-09-16T00:00:00Z</dcterms:modified>
  <category>Supply Chain</category>
</coreProperties>
</file>