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Επισκόπηση" sheetId="1" r:id="rId1"/>
    <sheet name="Ημερήσιο" sheetId="2" r:id="rId4"/>
    <sheet name="Εβδομαδιαίο" sheetId="3" r:id="rId5"/>
    <sheet name="Μηνιαίο" sheetId="4" r:id="rId6"/>
    <sheet name="Οδηγός" sheetId="5" r:id="rId7"/>
  </sheets>
  <definedNames>
    <definedName name="daily_calculation_range">'Ημερήσιο'!$C$5:$C$27</definedName>
    <definedName name="daily_metric_range">'Ημερήσιο'!$A$5:$A$27</definedName>
    <definedName name="daily_note_range">'Ημερήσιο'!$D$5:$D$27</definedName>
    <definedName name="daily_value_range">'Ημερήσιο'!$B$5:$B$27</definedName>
    <definedName name="guide_action_range">'Οδηγός'!$B$5:$B$27</definedName>
    <definedName name="guide_step_range">'Οδηγός'!$A$5:$A$27</definedName>
    <definedName name="guide_why_range">'Οδηγός'!$C$5:$C$27</definedName>
    <definedName name="monthly_calculation_range">'Μηνιαίο'!$C$5:$C$27</definedName>
    <definedName name="monthly_metric_range">'Μηνιαίο'!$A$5:$A$27</definedName>
    <definedName name="monthly_note_range">'Μηνιαίο'!$D$5:$D$27</definedName>
    <definedName name="monthly_value_range">'Μηνιαίο'!$B$5:$B$27</definedName>
    <definedName name="overview_content_range">'Επισκόπηση'!$B$5:$B$27</definedName>
    <definedName name="overview_item_range">'Επισκόπηση'!$A$5:$A$27</definedName>
    <definedName name="overview_purpose_range">'Επισκόπηση'!$C$5:$C$27</definedName>
    <definedName name="weekly_calculation_range">'Εβδομαδιαίο'!$C$5:$C$27</definedName>
    <definedName name="weekly_item_range">'Εβδομαδιαίο'!$A$5:$A$27</definedName>
    <definedName name="weekly_note_range">'Εβδομαδιαίο'!$D$5:$D$27</definedName>
    <definedName name="weekly_value_range">'Εβδομαδιαίο'!$B$5:$B$27</definedName>
    <definedName localSheetId="0" name="_xlnm.Print_Titles">'Επισκόπηση'!$4:$4</definedName>
    <definedName localSheetId="1" name="_xlnm.Print_Titles">'Ημερήσιο'!$4:$4</definedName>
    <definedName localSheetId="2" name="_xlnm.Print_Titles">'Εβδομαδιαίο'!$4:$4</definedName>
    <definedName localSheetId="3" name="_xlnm.Print_Titles">'Μηνιαίο'!$4:$4</definedName>
    <definedName localSheetId="4" name="_xlnm.Print_Titles">'Οδηγός'!$4:$4</definedName>
  </definedNames>
  <calcPr calcId="0" fullCalcOnLoad="1" forceFullCalc="1"/>
</workbook>
</file>

<file path=xl/sharedStrings.xml><?xml version="1.0" encoding="utf-8"?>
<sst xmlns="http://schemas.openxmlformats.org/spreadsheetml/2006/main" count="51" uniqueCount="51">
  <si>
    <t>Πρότυπο Αυτοματοποίησης Ημερήσιων, Εβδομαδιαίων και Μηνιαίων Αναφορών Δεδομένων Λειτουργίας</t>
  </si>
  <si>
    <t>Δωρεάν πρότυπο Excel για την αυτοματοποίηση ημερήσιων, εβδομαδιαίων και μηνιαίων αναφορών. Κρατήστε στοιχεία δεδομένων, γραφήματα και ειδοποιήσεις εξαιρέσεων σε ένα βιβλίο εργασίας.</t>
  </si>
  <si>
    <t>Ημερήσιο</t>
  </si>
  <si>
    <t>Εβδομαδιαίο</t>
  </si>
  <si>
    <t>Μηνιαίο</t>
  </si>
  <si>
    <t>Οδηγός</t>
  </si>
  <si>
    <t>Στοιχείο</t>
  </si>
  <si>
    <t>Περιεχόμενο</t>
  </si>
  <si>
    <t>Σκοπός</t>
  </si>
  <si>
    <t>Εστίαση</t>
  </si>
  <si>
    <t>Μετρήσεις, γραφήματα, εξαιρέσεις</t>
  </si>
  <si>
    <t>Διατήρηση συνεπούς μορφής</t>
  </si>
  <si>
    <t>Πεδίο εφαρμογής</t>
  </si>
  <si>
    <t>Ημερήσιο, εβδομαδιαίο, μηνιαίο</t>
  </si>
  <si>
    <t>Κοινή χρήση σε τρία επίπεδα</t>
  </si>
  <si>
    <t>Λειτουργίες</t>
  </si>
  <si>
    <t>Ενημερώνεται όταν αλλάζουν οι αριθμοί</t>
  </si>
  <si>
    <t>Μείωση χειροκίνητης εργασίας</t>
  </si>
  <si>
    <t>Μέτρηση</t>
  </si>
  <si>
    <t>Τιμή</t>
  </si>
  <si>
    <t>Υπολογισμός</t>
  </si>
  <si>
    <t>Σημείωση</t>
  </si>
  <si>
    <t>Νέα στοιχεία</t>
  </si>
  <si>
    <t/>
  </si>
  <si>
    <t>Πλήθος εισαγωγών</t>
  </si>
  <si>
    <t>Ολοκληρωμένα</t>
  </si>
  <si>
    <t>Πλήθος επεξεργασμένων</t>
  </si>
  <si>
    <t>Ποσοστό ολοκλήρωσης</t>
  </si>
  <si>
    <t>Αυτόματος υπολογισμός</t>
  </si>
  <si>
    <t>Προηγούμενη εβδομάδα</t>
  </si>
  <si>
    <t>Βάση σύγκρισης</t>
  </si>
  <si>
    <t>Αυτή η εβδομάδα</t>
  </si>
  <si>
    <t>Γρήγορη προβολή</t>
  </si>
  <si>
    <t>Ποσοστό μεταβολής</t>
  </si>
  <si>
    <t>Στόχος</t>
  </si>
  <si>
    <t>Τιμή πλάνου</t>
  </si>
  <si>
    <t>Πραγματικό</t>
  </si>
  <si>
    <t>Τρέχων μήνας</t>
  </si>
  <si>
    <t>Απόκλιση</t>
  </si>
  <si>
    <t>Βήμα</t>
  </si>
  <si>
    <t>Ενέργεια</t>
  </si>
  <si>
    <t>Γιατί</t>
  </si>
  <si>
    <t>Προετοιμασία</t>
  </si>
  <si>
    <t>Κλειδώστε τις στήλες εισαγωγής</t>
  </si>
  <si>
    <t>Μείωση αβεβαιότητας</t>
  </si>
  <si>
    <t>Αυτοματοποίηση</t>
  </si>
  <si>
    <t>Μετατρέψτε τις διαφορές σε τύπους</t>
  </si>
  <si>
    <t>Μείωση χειροκίνητων υπολογισμών</t>
  </si>
  <si>
    <t>Έλεγχος</t>
  </si>
  <si>
    <t>Κρατήστε την ώρα ενημέρωσης</t>
  </si>
  <si>
    <t>Εντοπίστε λάθη πιο γρήγορα</t>
  </si>
</sst>
</file>

<file path=xl/styles.xml><?xml version="1.0" encoding="utf-8"?>
<styleSheet xmlns="http://schemas.openxmlformats.org/spreadsheetml/2006/main">
  <numFmts count="1">
    <numFmt numFmtId="164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27">
  <autoFilter ref="A4:C27"/>
  <tableColumns count="3">
    <tableColumn id="1" name="Στοιχείο"/>
    <tableColumn id="2" name="Περιεχόμενο"/>
    <tableColumn id="3" name="Σκοπό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ily_table" displayName="daily_table" ref="A4:D27">
  <autoFilter ref="A4:D27"/>
  <tableColumns count="4">
    <tableColumn id="1" name="Μέτρηση"/>
    <tableColumn id="2" name="Τιμή"/>
    <tableColumn id="3" name="Υπολογισμός"/>
    <tableColumn id="4" name="Σημείωση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eekly_table" displayName="weekly_table" ref="A4:D27">
  <autoFilter ref="A4:D27"/>
  <tableColumns count="4">
    <tableColumn id="1" name="Στοιχείο"/>
    <tableColumn id="2" name="Τιμή"/>
    <tableColumn id="3" name="Υπολογισμός"/>
    <tableColumn id="4" name="Σημείωση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table" displayName="monthly_table" ref="A4:D27">
  <autoFilter ref="A4:D27"/>
  <tableColumns count="4">
    <tableColumn id="1" name="Μέτρηση"/>
    <tableColumn id="2" name="Τιμή"/>
    <tableColumn id="3" name="Υπολογισμός"/>
    <tableColumn id="4" name="Σημείωση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C27">
  <autoFilter ref="A4:C27"/>
  <tableColumns count="3">
    <tableColumn id="1" name="Βήμα"/>
    <tableColumn id="2" name="Ενέργεια"/>
    <tableColumn id="3" name="Γιατί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</row>
    <row r="5" ht="21" customHeight="true">
      <c r="A5" s="6" t="s">
        <v>22</v>
      </c>
      <c r="B5" s="12">
        <v>18</v>
      </c>
      <c r="C5" s="5" t="str">
        <f>IF(5=7,IF(B5=0,0,B6/B5),"")</f>
        <v>23</v>
      </c>
      <c r="D5" s="4" t="s">
        <v>24</v>
      </c>
    </row>
    <row r="6" ht="21" customHeight="true">
      <c r="A6" s="6" t="s">
        <v>25</v>
      </c>
      <c r="B6" s="12">
        <v>12</v>
      </c>
      <c r="C6" s="5" t="str">
        <f>IF(6=7,IF(B5=0,0,B6/B5),"")</f>
        <v>23</v>
      </c>
      <c r="D6" s="4" t="s">
        <v>26</v>
      </c>
    </row>
    <row r="7" ht="21" customHeight="true">
      <c r="A7" s="6" t="s">
        <v>27</v>
      </c>
      <c r="B7" s="12" t="s">
        <v>23</v>
      </c>
      <c r="C7" s="5" t="str">
        <f>IF(7=7,IF(B5=0,0,B6/B5),"")</f>
        <v>23</v>
      </c>
      <c r="D7" s="4" t="s">
        <v>28</v>
      </c>
    </row>
    <row r="8" ht="21" customHeight="true">
      <c r="C8" t="str">
        <f>IF(8=7,IF(B5=0,0,B6/B5),"")</f>
      </c>
    </row>
    <row r="9" ht="21" customHeight="true">
      <c r="C9" t="str">
        <f>IF(9=7,IF(B5=0,0,B6/B5),"")</f>
      </c>
    </row>
    <row r="10" ht="21" customHeight="true">
      <c r="C10" t="str">
        <f>IF(10=7,IF(B5=0,0,B6/B5),"")</f>
      </c>
    </row>
    <row r="11" ht="21" customHeight="true">
      <c r="C11" t="str">
        <f>IF(11=7,IF(B5=0,0,B6/B5),"")</f>
      </c>
    </row>
    <row r="12" ht="21" customHeight="true">
      <c r="C12" t="str">
        <f>IF(12=7,IF(B5=0,0,B6/B5),"")</f>
      </c>
    </row>
    <row r="13" ht="21" customHeight="true">
      <c r="C13" t="str">
        <f>IF(13=7,IF(B5=0,0,B6/B5),"")</f>
      </c>
    </row>
    <row r="14" ht="21" customHeight="true">
      <c r="C14" t="str">
        <f>IF(14=7,IF(B5=0,0,B6/B5),"")</f>
      </c>
    </row>
    <row r="15" ht="21" customHeight="true">
      <c r="C15" t="str">
        <f>IF(15=7,IF(B5=0,0,B6/B5),"")</f>
      </c>
    </row>
    <row r="16" ht="21" customHeight="true">
      <c r="C16" t="str">
        <f>IF(16=7,IF(B5=0,0,B6/B5),"")</f>
      </c>
    </row>
    <row r="17" ht="21" customHeight="true">
      <c r="C17" t="str">
        <f>IF(17=7,IF(B5=0,0,B6/B5),"")</f>
      </c>
    </row>
    <row r="18" ht="21" customHeight="true">
      <c r="C18" t="str">
        <f>IF(18=7,IF(B5=0,0,B6/B5),"")</f>
      </c>
    </row>
    <row r="19" ht="21" customHeight="true">
      <c r="C19" t="str">
        <f>IF(19=7,IF(B5=0,0,B6/B5),"")</f>
      </c>
    </row>
    <row r="20" ht="21" customHeight="true">
      <c r="C20" t="str">
        <f>IF(20=7,IF(B5=0,0,B6/B5),"")</f>
      </c>
    </row>
    <row r="21" ht="21" customHeight="true">
      <c r="C21" t="str">
        <f>IF(21=7,IF(B5=0,0,B6/B5),"")</f>
      </c>
    </row>
    <row r="22" ht="21" customHeight="true">
      <c r="C22" t="str">
        <f>IF(22=7,IF(B5=0,0,B6/B5),"")</f>
      </c>
    </row>
    <row r="23" ht="21" customHeight="true">
      <c r="C23" t="str">
        <f>IF(23=7,IF(B5=0,0,B6/B5),"")</f>
      </c>
    </row>
    <row r="24" ht="21" customHeight="true">
      <c r="C24" t="str">
        <f>IF(24=7,IF(B5=0,0,B6/B5),"")</f>
      </c>
    </row>
    <row r="25" ht="21" customHeight="true">
      <c r="C25" t="str">
        <f>IF(25=7,IF(B5=0,0,B6/B5),"")</f>
      </c>
    </row>
    <row r="26" ht="21" customHeight="true">
      <c r="C26" t="str">
        <f>IF(26=7,IF(B5=0,0,B6/B5),"")</f>
      </c>
    </row>
    <row r="27" ht="21" customHeight="true">
      <c r="C27" t="str">
        <f>IF(27=7,IF(B5=0,0,B6/B5),"")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4" min="4" width="36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19</v>
      </c>
      <c r="C4" s="3" t="s">
        <v>20</v>
      </c>
      <c r="D4" s="3" t="s">
        <v>21</v>
      </c>
    </row>
    <row r="5" ht="21" customHeight="true">
      <c r="A5" s="6" t="s">
        <v>29</v>
      </c>
      <c r="B5" s="12">
        <v>98</v>
      </c>
      <c r="C5" s="5" t="str">
        <f>IF(5=7,IF(B5=0,0,B6/B5-1),"")</f>
        <v>23</v>
      </c>
      <c r="D5" s="4" t="s">
        <v>30</v>
      </c>
    </row>
    <row r="6" ht="21" customHeight="true">
      <c r="A6" s="6" t="s">
        <v>31</v>
      </c>
      <c r="B6" s="12">
        <v>124</v>
      </c>
      <c r="C6" s="5" t="str">
        <f>IF(6=7,IF(B5=0,0,B6/B5-1),"")</f>
        <v>23</v>
      </c>
      <c r="D6" s="4" t="s">
        <v>32</v>
      </c>
    </row>
    <row r="7" ht="21" customHeight="true">
      <c r="A7" s="6" t="s">
        <v>33</v>
      </c>
      <c r="B7" s="12" t="s">
        <v>23</v>
      </c>
      <c r="C7" s="5" t="str">
        <f>IF(7=7,IF(B5=0,0,B6/B5-1),"")</f>
        <v>23</v>
      </c>
      <c r="D7" s="4" t="s">
        <v>28</v>
      </c>
    </row>
    <row r="8" ht="21" customHeight="true">
      <c r="C8" t="str">
        <f>IF(8=7,IF(B5=0,0,B6/B5-1),"")</f>
      </c>
    </row>
    <row r="9" ht="21" customHeight="true">
      <c r="C9" t="str">
        <f>IF(9=7,IF(B5=0,0,B6/B5-1),"")</f>
      </c>
    </row>
    <row r="10" ht="21" customHeight="true">
      <c r="C10" t="str">
        <f>IF(10=7,IF(B5=0,0,B6/B5-1),"")</f>
      </c>
    </row>
    <row r="11" ht="21" customHeight="true">
      <c r="C11" t="str">
        <f>IF(11=7,IF(B5=0,0,B6/B5-1),"")</f>
      </c>
    </row>
    <row r="12" ht="21" customHeight="true">
      <c r="C12" t="str">
        <f>IF(12=7,IF(B5=0,0,B6/B5-1),"")</f>
      </c>
    </row>
    <row r="13" ht="21" customHeight="true">
      <c r="C13" t="str">
        <f>IF(13=7,IF(B5=0,0,B6/B5-1),"")</f>
      </c>
    </row>
    <row r="14" ht="21" customHeight="true">
      <c r="C14" t="str">
        <f>IF(14=7,IF(B5=0,0,B6/B5-1),"")</f>
      </c>
    </row>
    <row r="15" ht="21" customHeight="true">
      <c r="C15" t="str">
        <f>IF(15=7,IF(B5=0,0,B6/B5-1),"")</f>
      </c>
    </row>
    <row r="16" ht="21" customHeight="true">
      <c r="C16" t="str">
        <f>IF(16=7,IF(B5=0,0,B6/B5-1),"")</f>
      </c>
    </row>
    <row r="17" ht="21" customHeight="true">
      <c r="C17" t="str">
        <f>IF(17=7,IF(B5=0,0,B6/B5-1),"")</f>
      </c>
    </row>
    <row r="18" ht="21" customHeight="true">
      <c r="C18" t="str">
        <f>IF(18=7,IF(B5=0,0,B6/B5-1),"")</f>
      </c>
    </row>
    <row r="19" ht="21" customHeight="true">
      <c r="C19" t="str">
        <f>IF(19=7,IF(B5=0,0,B6/B5-1),"")</f>
      </c>
    </row>
    <row r="20" ht="21" customHeight="true">
      <c r="C20" t="str">
        <f>IF(20=7,IF(B5=0,0,B6/B5-1),"")</f>
      </c>
    </row>
    <row r="21" ht="21" customHeight="true">
      <c r="C21" t="str">
        <f>IF(21=7,IF(B5=0,0,B6/B5-1),"")</f>
      </c>
    </row>
    <row r="22" ht="21" customHeight="true">
      <c r="C22" t="str">
        <f>IF(22=7,IF(B5=0,0,B6/B5-1),"")</f>
      </c>
    </row>
    <row r="23" ht="21" customHeight="true">
      <c r="C23" t="str">
        <f>IF(23=7,IF(B5=0,0,B6/B5-1),"")</f>
      </c>
    </row>
    <row r="24" ht="21" customHeight="true">
      <c r="C24" t="str">
        <f>IF(24=7,IF(B5=0,0,B6/B5-1),"")</f>
      </c>
    </row>
    <row r="25" ht="21" customHeight="true">
      <c r="C25" t="str">
        <f>IF(25=7,IF(B5=0,0,B6/B5-1),"")</f>
      </c>
    </row>
    <row r="26" ht="21" customHeight="true">
      <c r="C26" t="str">
        <f>IF(26=7,IF(B5=0,0,B6/B5-1),"")</f>
      </c>
    </row>
    <row r="27" ht="21" customHeight="true">
      <c r="C27" t="str">
        <f>IF(27=7,IF(B5=0,0,B6/B5-1),"")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4" min="4" width="36"/>
    <col customWidth="true" max="26" min="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</row>
    <row r="5" ht="21" customHeight="true">
      <c r="A5" s="6" t="s">
        <v>34</v>
      </c>
      <c r="B5" s="12">
        <v>420</v>
      </c>
      <c r="C5" s="5" t="str">
        <f>IF(5=7,B6-B5,"")</f>
        <v>23</v>
      </c>
      <c r="D5" s="4" t="s">
        <v>35</v>
      </c>
    </row>
    <row r="6" ht="21" customHeight="true">
      <c r="A6" s="6" t="s">
        <v>36</v>
      </c>
      <c r="B6" s="12">
        <v>438</v>
      </c>
      <c r="C6" s="5" t="str">
        <f>IF(6=7,B6-B5,"")</f>
        <v>23</v>
      </c>
      <c r="D6" s="4" t="s">
        <v>37</v>
      </c>
    </row>
    <row r="7" ht="21" customHeight="true">
      <c r="A7" s="6" t="s">
        <v>38</v>
      </c>
      <c r="B7" s="12" t="s">
        <v>23</v>
      </c>
      <c r="C7" s="5" t="str">
        <f>IF(7=7,B6-B5,"")</f>
        <v>23</v>
      </c>
      <c r="D7" s="4" t="s">
        <v>28</v>
      </c>
    </row>
    <row r="8" ht="21" customHeight="true">
      <c r="C8" t="str">
        <f>IF(8=7,B6-B5,"")</f>
      </c>
    </row>
    <row r="9" ht="21" customHeight="true">
      <c r="C9" t="str">
        <f>IF(9=7,B6-B5,"")</f>
      </c>
    </row>
    <row r="10" ht="21" customHeight="true">
      <c r="C10" t="str">
        <f>IF(10=7,B6-B5,"")</f>
      </c>
    </row>
    <row r="11" ht="21" customHeight="true">
      <c r="C11" t="str">
        <f>IF(11=7,B6-B5,"")</f>
      </c>
    </row>
    <row r="12" ht="21" customHeight="true">
      <c r="C12" t="str">
        <f>IF(12=7,B6-B5,"")</f>
      </c>
    </row>
    <row r="13" ht="21" customHeight="true">
      <c r="C13" t="str">
        <f>IF(13=7,B6-B5,"")</f>
      </c>
    </row>
    <row r="14" ht="21" customHeight="true">
      <c r="C14" t="str">
        <f>IF(14=7,B6-B5,"")</f>
      </c>
    </row>
    <row r="15" ht="21" customHeight="true">
      <c r="C15" t="str">
        <f>IF(15=7,B6-B5,"")</f>
      </c>
    </row>
    <row r="16" ht="21" customHeight="true">
      <c r="C16" t="str">
        <f>IF(16=7,B6-B5,"")</f>
      </c>
    </row>
    <row r="17" ht="21" customHeight="true">
      <c r="C17" t="str">
        <f>IF(17=7,B6-B5,"")</f>
      </c>
    </row>
    <row r="18" ht="21" customHeight="true">
      <c r="C18" t="str">
        <f>IF(18=7,B6-B5,"")</f>
      </c>
    </row>
    <row r="19" ht="21" customHeight="true">
      <c r="C19" t="str">
        <f>IF(19=7,B6-B5,"")</f>
      </c>
    </row>
    <row r="20" ht="21" customHeight="true">
      <c r="C20" t="str">
        <f>IF(20=7,B6-B5,"")</f>
      </c>
    </row>
    <row r="21" ht="21" customHeight="true">
      <c r="C21" t="str">
        <f>IF(21=7,B6-B5,"")</f>
      </c>
    </row>
    <row r="22" ht="21" customHeight="true">
      <c r="C22" t="str">
        <f>IF(22=7,B6-B5,"")</f>
      </c>
    </row>
    <row r="23" ht="21" customHeight="true">
      <c r="C23" t="str">
        <f>IF(23=7,B6-B5,"")</f>
      </c>
    </row>
    <row r="24" ht="21" customHeight="true">
      <c r="C24" t="str">
        <f>IF(24=7,B6-B5,"")</f>
      </c>
    </row>
    <row r="25" ht="21" customHeight="true">
      <c r="C25" t="str">
        <f>IF(25=7,B6-B5,"")</f>
      </c>
    </row>
    <row r="26" ht="21" customHeight="true">
      <c r="C26" t="str">
        <f>IF(26=7,B6-B5,"")</f>
      </c>
    </row>
    <row r="27" ht="21" customHeight="true">
      <c r="C27" t="str">
        <f>IF(27=7,B6-B5,"")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</row>
    <row r="5" ht="21" customHeight="true">
      <c r="A5" s="6" t="s">
        <v>42</v>
      </c>
      <c r="B5" s="4" t="s">
        <v>43</v>
      </c>
      <c r="C5" s="4" t="s">
        <v>44</v>
      </c>
    </row>
    <row r="6" ht="21" customHeight="true">
      <c r="A6" s="6" t="s">
        <v>45</v>
      </c>
      <c r="B6" s="4" t="s">
        <v>46</v>
      </c>
      <c r="C6" s="4" t="s">
        <v>47</v>
      </c>
    </row>
    <row r="7" ht="21" customHeight="true">
      <c r="A7" s="6" t="s">
        <v>48</v>
      </c>
      <c r="B7" s="4" t="s">
        <v>49</v>
      </c>
      <c r="C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Αυτοματοποίησης Ημερήσιων, Εβδομαδιαίων και Μηνιαίων Αναφορών Δεδομένων Λειτουργίας</dc:title>
  <dc:creator>Finite Field</dc:creator>
  <dc:description>Δωρεάν πρότυπο Excel για την αυτοματοποίηση ημερήσιων, εβδομαδιαίων και μηνιαίων αναφορών. Κρατήστε στοιχεία δεδομένων, γραφήματα και ειδοποιήσεις εξαιρέσεων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