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使い方" sheetId="1" state="visible" r:id="rId1"/>
    <sheet xmlns:r="http://schemas.openxmlformats.org/officeDocument/2006/relationships" name="PPE台帳" sheetId="2" state="visible" r:id="rId2"/>
    <sheet xmlns:r="http://schemas.openxmlformats.org/officeDocument/2006/relationships" name="入庫記録" sheetId="3" state="visible" r:id="rId3"/>
    <sheet xmlns:r="http://schemas.openxmlformats.org/officeDocument/2006/relationships" name="支給記録" sheetId="4" state="visible" r:id="rId4"/>
    <sheet xmlns:r="http://schemas.openxmlformats.org/officeDocument/2006/relationships" name="ダッシュボード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FFFFFF"/>
      <sz val="16"/>
    </font>
    <font>
      <color rgb="00173B66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73B66"/>
      </patternFill>
    </fill>
    <fill>
      <patternFill patternType="solid">
        <fgColor rgb="00EAF3FF"/>
      </patternFill>
    </fill>
  </fills>
  <borders count="2">
    <border>
      <left/>
      <right/>
      <top/>
      <bottom/>
      <diagonal/>
    </border>
    <border>
      <left style="thin">
        <color rgb="00D6DEE8"/>
      </left>
      <right style="thin">
        <color rgb="00D6DEE8"/>
      </right>
      <top style="thin">
        <color rgb="00D6DEE8"/>
      </top>
      <bottom style="thin">
        <color rgb="00D6DEE8"/>
      </bottom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3" fillId="2" borderId="1" applyAlignment="1" pivotButton="0" quotePrefix="0" xfId="0">
      <alignment vertical="center" wrapText="1"/>
    </xf>
    <xf numFmtId="0" fontId="2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</cellXfs>
  <cellStyles count="1">
    <cellStyle name="Normal" xfId="0" builtinId="0" hidden="0"/>
  </cellStyles>
  <dxfs count="1">
    <dxf>
      <fill>
        <patternFill patternType="solid">
          <fgColor rgb="00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6" customWidth="1" min="2" max="2"/>
    <col width="20" customWidth="1" min="3" max="3"/>
    <col width="18" customWidth="1" min="4" max="4"/>
    <col width="18" customWidth="1" min="5" max="5"/>
    <col width="18" customWidth="1" min="6" max="6"/>
    <col width="18" customWidth="1" min="7" max="7"/>
    <col width="22" customWidth="1" min="8" max="8"/>
    <col width="22" customWidth="1" min="9" max="9"/>
    <col width="24" customWidth="1" min="10" max="10"/>
    <col width="24" customWidth="1" min="11" max="11"/>
  </cols>
  <sheetData>
    <row r="1">
      <c r="A1" s="1" t="inlineStr">
        <is>
          <t>職業衛生・PPE管理表</t>
        </is>
      </c>
      <c r="B1" s="1" t="n"/>
      <c r="C1" s="1" t="n"/>
      <c r="D1" s="1" t="n"/>
      <c r="E1" s="1" t="n"/>
      <c r="F1" s="1" t="n"/>
      <c r="G1" s="1" t="n"/>
      <c r="H1" s="1" t="n"/>
    </row>
    <row r="2">
      <c r="A2" s="2" t="inlineStr">
        <is>
          <t>保護具の在庫、支給、使用期限、受領記録を管理し、安全在庫を下回ると補充を表示します。</t>
        </is>
      </c>
      <c r="B2" s="3" t="n"/>
      <c r="C2" s="3" t="n"/>
      <c r="D2" s="3" t="n"/>
      <c r="E2" s="3" t="n"/>
      <c r="F2" s="3" t="n"/>
      <c r="G2" s="3" t="n"/>
      <c r="H2" s="3" t="n"/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39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6" customWidth="1" min="2" max="2"/>
    <col width="20" customWidth="1" min="3" max="3"/>
    <col width="18" customWidth="1" min="4" max="4"/>
    <col width="18" customWidth="1" min="5" max="5"/>
    <col width="18" customWidth="1" min="6" max="6"/>
    <col width="18" customWidth="1" min="7" max="7"/>
    <col width="22" customWidth="1" min="8" max="8"/>
    <col width="22" customWidth="1" min="9" max="9"/>
    <col width="24" customWidth="1" min="10" max="10"/>
    <col width="24" customWidth="1" min="11" max="11"/>
  </cols>
  <sheetData>
    <row r="1">
      <c r="A1" s="1" t="inlineStr">
        <is>
          <t>Item ID</t>
        </is>
      </c>
      <c r="B1" s="1" t="inlineStr">
        <is>
          <t>PPE item</t>
        </is>
      </c>
      <c r="C1" s="1" t="inlineStr">
        <is>
          <t>Specification</t>
        </is>
      </c>
      <c r="D1" s="1" t="inlineStr">
        <is>
          <t>Unit</t>
        </is>
      </c>
      <c r="E1" s="1" t="inlineStr">
        <is>
          <t>Safety stock</t>
        </is>
      </c>
      <c r="F1" s="1" t="inlineStr">
        <is>
          <t>Service life months</t>
        </is>
      </c>
      <c r="G1" s="1" t="inlineStr">
        <is>
          <t>Current stock</t>
        </is>
      </c>
      <c r="H1" s="1" t="inlineStr">
        <is>
          <t>Reorder status</t>
        </is>
      </c>
    </row>
    <row r="2">
      <c r="A2" s="3" t="inlineStr">
        <is>
          <t>PPE-001</t>
        </is>
      </c>
      <c r="B2" s="3" t="inlineStr">
        <is>
          <t>保護帽</t>
        </is>
      </c>
      <c r="C2" s="3" t="inlineStr">
        <is>
          <t>Yellow ABS</t>
        </is>
      </c>
      <c r="D2" s="3" t="inlineStr">
        <is>
          <t>pcs</t>
        </is>
      </c>
      <c r="E2" s="3" t="n">
        <v>20</v>
      </c>
      <c r="F2" s="3" t="n">
        <v>24</v>
      </c>
      <c r="G2" s="3">
        <f>IF(A2="","",SUMIF('入庫記録'!B:B,A2,'入庫記録'!C:C)-SUMIF('支給記録'!D:D,A2,'支給記録'!E:E))</f>
        <v/>
      </c>
      <c r="H2" s="3">
        <f>IF(A2="","",IF(G2&lt;E2,"補充必要","在庫十分"))</f>
        <v/>
      </c>
    </row>
    <row r="3">
      <c r="A3" s="3" t="n"/>
      <c r="B3" s="3" t="n"/>
      <c r="C3" s="3" t="n"/>
      <c r="D3" s="3" t="n"/>
      <c r="E3" s="3" t="n"/>
      <c r="F3" s="3" t="n"/>
      <c r="G3" s="3">
        <f>IF(A3="","",SUMIF('入庫記録'!B:B,A3,'入庫記録'!C:C)-SUMIF('支給記録'!D:D,A3,'支給記録'!E:E))</f>
        <v/>
      </c>
      <c r="H3" s="3">
        <f>IF(A3="","",IF(G3&lt;E3,"補充必要","在庫十分"))</f>
        <v/>
      </c>
    </row>
    <row r="4">
      <c r="A4" s="3" t="n"/>
      <c r="B4" s="3" t="n"/>
      <c r="C4" s="3" t="n"/>
      <c r="D4" s="3" t="n"/>
      <c r="E4" s="3" t="n"/>
      <c r="F4" s="3" t="n"/>
      <c r="G4" s="3">
        <f>IF(A4="","",SUMIF('入庫記録'!B:B,A4,'入庫記録'!C:C)-SUMIF('支給記録'!D:D,A4,'支給記録'!E:E))</f>
        <v/>
      </c>
      <c r="H4" s="3">
        <f>IF(A4="","",IF(G4&lt;E4,"補充必要","在庫十分"))</f>
        <v/>
      </c>
    </row>
    <row r="5">
      <c r="A5" s="3" t="n"/>
      <c r="B5" s="3" t="n"/>
      <c r="C5" s="3" t="n"/>
      <c r="D5" s="3" t="n"/>
      <c r="E5" s="3" t="n"/>
      <c r="F5" s="3" t="n"/>
      <c r="G5" s="3">
        <f>IF(A5="","",SUMIF('入庫記録'!B:B,A5,'入庫記録'!C:C)-SUMIF('支給記録'!D:D,A5,'支給記録'!E:E))</f>
        <v/>
      </c>
      <c r="H5" s="3">
        <f>IF(A5="","",IF(G5&lt;E5,"補充必要","在庫十分"))</f>
        <v/>
      </c>
    </row>
    <row r="6">
      <c r="A6" s="3" t="n"/>
      <c r="B6" s="3" t="n"/>
      <c r="C6" s="3" t="n"/>
      <c r="D6" s="3" t="n"/>
      <c r="E6" s="3" t="n"/>
      <c r="F6" s="3" t="n"/>
      <c r="G6" s="3">
        <f>IF(A6="","",SUMIF('入庫記録'!B:B,A6,'入庫記録'!C:C)-SUMIF('支給記録'!D:D,A6,'支給記録'!E:E))</f>
        <v/>
      </c>
      <c r="H6" s="3">
        <f>IF(A6="","",IF(G6&lt;E6,"補充必要","在庫十分"))</f>
        <v/>
      </c>
    </row>
    <row r="7">
      <c r="A7" s="3" t="n"/>
      <c r="B7" s="3" t="n"/>
      <c r="C7" s="3" t="n"/>
      <c r="D7" s="3" t="n"/>
      <c r="E7" s="3" t="n"/>
      <c r="F7" s="3" t="n"/>
      <c r="G7" s="3">
        <f>IF(A7="","",SUMIF('入庫記録'!B:B,A7,'入庫記録'!C:C)-SUMIF('支給記録'!D:D,A7,'支給記録'!E:E))</f>
        <v/>
      </c>
      <c r="H7" s="3">
        <f>IF(A7="","",IF(G7&lt;E7,"補充必要","在庫十分"))</f>
        <v/>
      </c>
    </row>
    <row r="8">
      <c r="A8" s="3" t="n"/>
      <c r="B8" s="3" t="n"/>
      <c r="C8" s="3" t="n"/>
      <c r="D8" s="3" t="n"/>
      <c r="E8" s="3" t="n"/>
      <c r="F8" s="3" t="n"/>
      <c r="G8" s="3">
        <f>IF(A8="","",SUMIF('入庫記録'!B:B,A8,'入庫記録'!C:C)-SUMIF('支給記録'!D:D,A8,'支給記録'!E:E))</f>
        <v/>
      </c>
      <c r="H8" s="3">
        <f>IF(A8="","",IF(G8&lt;E8,"補充必要","在庫十分"))</f>
        <v/>
      </c>
    </row>
    <row r="9">
      <c r="A9" s="3" t="n"/>
      <c r="B9" s="3" t="n"/>
      <c r="C9" s="3" t="n"/>
      <c r="D9" s="3" t="n"/>
      <c r="E9" s="3" t="n"/>
      <c r="F9" s="3" t="n"/>
      <c r="G9" s="3">
        <f>IF(A9="","",SUMIF('入庫記録'!B:B,A9,'入庫記録'!C:C)-SUMIF('支給記録'!D:D,A9,'支給記録'!E:E))</f>
        <v/>
      </c>
      <c r="H9" s="3">
        <f>IF(A9="","",IF(G9&lt;E9,"補充必要","在庫十分"))</f>
        <v/>
      </c>
    </row>
    <row r="10">
      <c r="A10" s="3" t="n"/>
      <c r="B10" s="3" t="n"/>
      <c r="C10" s="3" t="n"/>
      <c r="D10" s="3" t="n"/>
      <c r="E10" s="3" t="n"/>
      <c r="F10" s="3" t="n"/>
      <c r="G10" s="3">
        <f>IF(A10="","",SUMIF('入庫記録'!B:B,A10,'入庫記録'!C:C)-SUMIF('支給記録'!D:D,A10,'支給記録'!E:E))</f>
        <v/>
      </c>
      <c r="H10" s="3">
        <f>IF(A10="","",IF(G10&lt;E10,"補充必要","在庫十分"))</f>
        <v/>
      </c>
    </row>
    <row r="11">
      <c r="A11" s="3" t="n"/>
      <c r="B11" s="3" t="n"/>
      <c r="C11" s="3" t="n"/>
      <c r="D11" s="3" t="n"/>
      <c r="E11" s="3" t="n"/>
      <c r="F11" s="3" t="n"/>
      <c r="G11" s="3">
        <f>IF(A11="","",SUMIF('入庫記録'!B:B,A11,'入庫記録'!C:C)-SUMIF('支給記録'!D:D,A11,'支給記録'!E:E))</f>
        <v/>
      </c>
      <c r="H11" s="3">
        <f>IF(A11="","",IF(G11&lt;E11,"補充必要","在庫十分"))</f>
        <v/>
      </c>
    </row>
    <row r="12">
      <c r="A12" s="3" t="n"/>
      <c r="B12" s="3" t="n"/>
      <c r="C12" s="3" t="n"/>
      <c r="D12" s="3" t="n"/>
      <c r="E12" s="3" t="n"/>
      <c r="F12" s="3" t="n"/>
      <c r="G12" s="3">
        <f>IF(A12="","",SUMIF('入庫記録'!B:B,A12,'入庫記録'!C:C)-SUMIF('支給記録'!D:D,A12,'支給記録'!E:E))</f>
        <v/>
      </c>
      <c r="H12" s="3">
        <f>IF(A12="","",IF(G12&lt;E12,"補充必要","在庫十分"))</f>
        <v/>
      </c>
    </row>
    <row r="13">
      <c r="A13" s="3" t="n"/>
      <c r="B13" s="3" t="n"/>
      <c r="C13" s="3" t="n"/>
      <c r="D13" s="3" t="n"/>
      <c r="E13" s="3" t="n"/>
      <c r="F13" s="3" t="n"/>
      <c r="G13" s="3">
        <f>IF(A13="","",SUMIF('入庫記録'!B:B,A13,'入庫記録'!C:C)-SUMIF('支給記録'!D:D,A13,'支給記録'!E:E))</f>
        <v/>
      </c>
      <c r="H13" s="3">
        <f>IF(A13="","",IF(G13&lt;E13,"補充必要","在庫十分"))</f>
        <v/>
      </c>
    </row>
    <row r="14">
      <c r="A14" s="3" t="n"/>
      <c r="B14" s="3" t="n"/>
      <c r="C14" s="3" t="n"/>
      <c r="D14" s="3" t="n"/>
      <c r="E14" s="3" t="n"/>
      <c r="F14" s="3" t="n"/>
      <c r="G14" s="3">
        <f>IF(A14="","",SUMIF('入庫記録'!B:B,A14,'入庫記録'!C:C)-SUMIF('支給記録'!D:D,A14,'支給記録'!E:E))</f>
        <v/>
      </c>
      <c r="H14" s="3">
        <f>IF(A14="","",IF(G14&lt;E14,"補充必要","在庫十分"))</f>
        <v/>
      </c>
    </row>
    <row r="15">
      <c r="A15" s="3" t="n"/>
      <c r="B15" s="3" t="n"/>
      <c r="C15" s="3" t="n"/>
      <c r="D15" s="3" t="n"/>
      <c r="E15" s="3" t="n"/>
      <c r="F15" s="3" t="n"/>
      <c r="G15" s="3">
        <f>IF(A15="","",SUMIF('入庫記録'!B:B,A15,'入庫記録'!C:C)-SUMIF('支給記録'!D:D,A15,'支給記録'!E:E))</f>
        <v/>
      </c>
      <c r="H15" s="3">
        <f>IF(A15="","",IF(G15&lt;E15,"補充必要","在庫十分"))</f>
        <v/>
      </c>
    </row>
    <row r="16">
      <c r="A16" s="3" t="n"/>
      <c r="B16" s="3" t="n"/>
      <c r="C16" s="3" t="n"/>
      <c r="D16" s="3" t="n"/>
      <c r="E16" s="3" t="n"/>
      <c r="F16" s="3" t="n"/>
      <c r="G16" s="3">
        <f>IF(A16="","",SUMIF('入庫記録'!B:B,A16,'入庫記録'!C:C)-SUMIF('支給記録'!D:D,A16,'支給記録'!E:E))</f>
        <v/>
      </c>
      <c r="H16" s="3">
        <f>IF(A16="","",IF(G16&lt;E16,"補充必要","在庫十分"))</f>
        <v/>
      </c>
    </row>
    <row r="17">
      <c r="A17" s="3" t="n"/>
      <c r="B17" s="3" t="n"/>
      <c r="C17" s="3" t="n"/>
      <c r="D17" s="3" t="n"/>
      <c r="E17" s="3" t="n"/>
      <c r="F17" s="3" t="n"/>
      <c r="G17" s="3">
        <f>IF(A17="","",SUMIF('入庫記録'!B:B,A17,'入庫記録'!C:C)-SUMIF('支給記録'!D:D,A17,'支給記録'!E:E))</f>
        <v/>
      </c>
      <c r="H17" s="3">
        <f>IF(A17="","",IF(G17&lt;E17,"補充必要","在庫十分"))</f>
        <v/>
      </c>
    </row>
    <row r="18">
      <c r="A18" s="3" t="n"/>
      <c r="B18" s="3" t="n"/>
      <c r="C18" s="3" t="n"/>
      <c r="D18" s="3" t="n"/>
      <c r="E18" s="3" t="n"/>
      <c r="F18" s="3" t="n"/>
      <c r="G18" s="3">
        <f>IF(A18="","",SUMIF('入庫記録'!B:B,A18,'入庫記録'!C:C)-SUMIF('支給記録'!D:D,A18,'支給記録'!E:E))</f>
        <v/>
      </c>
      <c r="H18" s="3">
        <f>IF(A18="","",IF(G18&lt;E18,"補充必要","在庫十分"))</f>
        <v/>
      </c>
    </row>
    <row r="19">
      <c r="A19" s="3" t="n"/>
      <c r="B19" s="3" t="n"/>
      <c r="C19" s="3" t="n"/>
      <c r="D19" s="3" t="n"/>
      <c r="E19" s="3" t="n"/>
      <c r="F19" s="3" t="n"/>
      <c r="G19" s="3">
        <f>IF(A19="","",SUMIF('入庫記録'!B:B,A19,'入庫記録'!C:C)-SUMIF('支給記録'!D:D,A19,'支給記録'!E:E))</f>
        <v/>
      </c>
      <c r="H19" s="3">
        <f>IF(A19="","",IF(G19&lt;E19,"補充必要","在庫十分"))</f>
        <v/>
      </c>
    </row>
    <row r="20">
      <c r="A20" s="3" t="n"/>
      <c r="B20" s="3" t="n"/>
      <c r="C20" s="3" t="n"/>
      <c r="D20" s="3" t="n"/>
      <c r="E20" s="3" t="n"/>
      <c r="F20" s="3" t="n"/>
      <c r="G20" s="3">
        <f>IF(A20="","",SUMIF('入庫記録'!B:B,A20,'入庫記録'!C:C)-SUMIF('支給記録'!D:D,A20,'支給記録'!E:E))</f>
        <v/>
      </c>
      <c r="H20" s="3">
        <f>IF(A20="","",IF(G20&lt;E20,"補充必要","在庫十分"))</f>
        <v/>
      </c>
    </row>
    <row r="21">
      <c r="A21" s="3" t="n"/>
      <c r="B21" s="3" t="n"/>
      <c r="C21" s="3" t="n"/>
      <c r="D21" s="3" t="n"/>
      <c r="E21" s="3" t="n"/>
      <c r="F21" s="3" t="n"/>
      <c r="G21" s="3">
        <f>IF(A21="","",SUMIF('入庫記録'!B:B,A21,'入庫記録'!C:C)-SUMIF('支給記録'!D:D,A21,'支給記録'!E:E))</f>
        <v/>
      </c>
      <c r="H21" s="3">
        <f>IF(A21="","",IF(G21&lt;E21,"補充必要","在庫十分"))</f>
        <v/>
      </c>
    </row>
    <row r="22">
      <c r="A22" s="3" t="n"/>
      <c r="B22" s="3" t="n"/>
      <c r="C22" s="3" t="n"/>
      <c r="D22" s="3" t="n"/>
      <c r="E22" s="3" t="n"/>
      <c r="F22" s="3" t="n"/>
      <c r="G22" s="3">
        <f>IF(A22="","",SUMIF('入庫記録'!B:B,A22,'入庫記録'!C:C)-SUMIF('支給記録'!D:D,A22,'支給記録'!E:E))</f>
        <v/>
      </c>
      <c r="H22" s="3">
        <f>IF(A22="","",IF(G22&lt;E22,"補充必要","在庫十分"))</f>
        <v/>
      </c>
    </row>
    <row r="23">
      <c r="A23" s="3" t="n"/>
      <c r="B23" s="3" t="n"/>
      <c r="C23" s="3" t="n"/>
      <c r="D23" s="3" t="n"/>
      <c r="E23" s="3" t="n"/>
      <c r="F23" s="3" t="n"/>
      <c r="G23" s="3">
        <f>IF(A23="","",SUMIF('入庫記録'!B:B,A23,'入庫記録'!C:C)-SUMIF('支給記録'!D:D,A23,'支給記録'!E:E))</f>
        <v/>
      </c>
      <c r="H23" s="3">
        <f>IF(A23="","",IF(G23&lt;E23,"補充必要","在庫十分"))</f>
        <v/>
      </c>
    </row>
    <row r="24">
      <c r="A24" s="3" t="n"/>
      <c r="B24" s="3" t="n"/>
      <c r="C24" s="3" t="n"/>
      <c r="D24" s="3" t="n"/>
      <c r="E24" s="3" t="n"/>
      <c r="F24" s="3" t="n"/>
      <c r="G24" s="3">
        <f>IF(A24="","",SUMIF('入庫記録'!B:B,A24,'入庫記録'!C:C)-SUMIF('支給記録'!D:D,A24,'支給記録'!E:E))</f>
        <v/>
      </c>
      <c r="H24" s="3">
        <f>IF(A24="","",IF(G24&lt;E24,"補充必要","在庫十分"))</f>
        <v/>
      </c>
    </row>
    <row r="25">
      <c r="A25" s="3" t="n"/>
      <c r="B25" s="3" t="n"/>
      <c r="C25" s="3" t="n"/>
      <c r="D25" s="3" t="n"/>
      <c r="E25" s="3" t="n"/>
      <c r="F25" s="3" t="n"/>
      <c r="G25" s="3">
        <f>IF(A25="","",SUMIF('入庫記録'!B:B,A25,'入庫記録'!C:C)-SUMIF('支給記録'!D:D,A25,'支給記録'!E:E))</f>
        <v/>
      </c>
      <c r="H25" s="3">
        <f>IF(A25="","",IF(G25&lt;E25,"補充必要","在庫十分"))</f>
        <v/>
      </c>
    </row>
    <row r="26">
      <c r="A26" s="3" t="n"/>
      <c r="B26" s="3" t="n"/>
      <c r="C26" s="3" t="n"/>
      <c r="D26" s="3" t="n"/>
      <c r="E26" s="3" t="n"/>
      <c r="F26" s="3" t="n"/>
      <c r="G26" s="3">
        <f>IF(A26="","",SUMIF('入庫記録'!B:B,A26,'入庫記録'!C:C)-SUMIF('支給記録'!D:D,A26,'支給記録'!E:E))</f>
        <v/>
      </c>
      <c r="H26" s="3">
        <f>IF(A26="","",IF(G26&lt;E26,"補充必要","在庫十分"))</f>
        <v/>
      </c>
    </row>
    <row r="27">
      <c r="A27" s="3" t="n"/>
      <c r="B27" s="3" t="n"/>
      <c r="C27" s="3" t="n"/>
      <c r="D27" s="3" t="n"/>
      <c r="E27" s="3" t="n"/>
      <c r="F27" s="3" t="n"/>
      <c r="G27" s="3">
        <f>IF(A27="","",SUMIF('入庫記録'!B:B,A27,'入庫記録'!C:C)-SUMIF('支給記録'!D:D,A27,'支給記録'!E:E))</f>
        <v/>
      </c>
      <c r="H27" s="3">
        <f>IF(A27="","",IF(G27&lt;E27,"補充必要","在庫十分"))</f>
        <v/>
      </c>
    </row>
    <row r="28">
      <c r="A28" s="3" t="n"/>
      <c r="B28" s="3" t="n"/>
      <c r="C28" s="3" t="n"/>
      <c r="D28" s="3" t="n"/>
      <c r="E28" s="3" t="n"/>
      <c r="F28" s="3" t="n"/>
      <c r="G28" s="3">
        <f>IF(A28="","",SUMIF('入庫記録'!B:B,A28,'入庫記録'!C:C)-SUMIF('支給記録'!D:D,A28,'支給記録'!E:E))</f>
        <v/>
      </c>
      <c r="H28" s="3">
        <f>IF(A28="","",IF(G28&lt;E28,"補充必要","在庫十分"))</f>
        <v/>
      </c>
    </row>
    <row r="29">
      <c r="A29" s="3" t="n"/>
      <c r="B29" s="3" t="n"/>
      <c r="C29" s="3" t="n"/>
      <c r="D29" s="3" t="n"/>
      <c r="E29" s="3" t="n"/>
      <c r="F29" s="3" t="n"/>
      <c r="G29" s="3">
        <f>IF(A29="","",SUMIF('入庫記録'!B:B,A29,'入庫記録'!C:C)-SUMIF('支給記録'!D:D,A29,'支給記録'!E:E))</f>
        <v/>
      </c>
      <c r="H29" s="3">
        <f>IF(A29="","",IF(G29&lt;E29,"補充必要","在庫十分"))</f>
        <v/>
      </c>
    </row>
    <row r="30">
      <c r="A30" s="3" t="n"/>
      <c r="B30" s="3" t="n"/>
      <c r="C30" s="3" t="n"/>
      <c r="D30" s="3" t="n"/>
      <c r="E30" s="3" t="n"/>
      <c r="F30" s="3" t="n"/>
      <c r="G30" s="3">
        <f>IF(A30="","",SUMIF('入庫記録'!B:B,A30,'入庫記録'!C:C)-SUMIF('支給記録'!D:D,A30,'支給記録'!E:E))</f>
        <v/>
      </c>
      <c r="H30" s="3">
        <f>IF(A30="","",IF(G30&lt;E30,"補充必要","在庫十分"))</f>
        <v/>
      </c>
    </row>
    <row r="31">
      <c r="A31" s="3" t="n"/>
      <c r="B31" s="3" t="n"/>
      <c r="C31" s="3" t="n"/>
      <c r="D31" s="3" t="n"/>
      <c r="E31" s="3" t="n"/>
      <c r="F31" s="3" t="n"/>
      <c r="G31" s="3">
        <f>IF(A31="","",SUMIF('入庫記録'!B:B,A31,'入庫記録'!C:C)-SUMIF('支給記録'!D:D,A31,'支給記録'!E:E))</f>
        <v/>
      </c>
      <c r="H31" s="3">
        <f>IF(A31="","",IF(G31&lt;E31,"補充必要","在庫十分"))</f>
        <v/>
      </c>
    </row>
    <row r="32">
      <c r="A32" s="3" t="n"/>
      <c r="B32" s="3" t="n"/>
      <c r="C32" s="3" t="n"/>
      <c r="D32" s="3" t="n"/>
      <c r="E32" s="3" t="n"/>
      <c r="F32" s="3" t="n"/>
      <c r="G32" s="3">
        <f>IF(A32="","",SUMIF('入庫記録'!B:B,A32,'入庫記録'!C:C)-SUMIF('支給記録'!D:D,A32,'支給記録'!E:E))</f>
        <v/>
      </c>
      <c r="H32" s="3">
        <f>IF(A32="","",IF(G32&lt;E32,"補充必要","在庫十分"))</f>
        <v/>
      </c>
    </row>
    <row r="33">
      <c r="A33" s="3" t="n"/>
      <c r="B33" s="3" t="n"/>
      <c r="C33" s="3" t="n"/>
      <c r="D33" s="3" t="n"/>
      <c r="E33" s="3" t="n"/>
      <c r="F33" s="3" t="n"/>
      <c r="G33" s="3">
        <f>IF(A33="","",SUMIF('入庫記録'!B:B,A33,'入庫記録'!C:C)-SUMIF('支給記録'!D:D,A33,'支給記録'!E:E))</f>
        <v/>
      </c>
      <c r="H33" s="3">
        <f>IF(A33="","",IF(G33&lt;E33,"補充必要","在庫十分"))</f>
        <v/>
      </c>
    </row>
    <row r="34">
      <c r="A34" s="3" t="n"/>
      <c r="B34" s="3" t="n"/>
      <c r="C34" s="3" t="n"/>
      <c r="D34" s="3" t="n"/>
      <c r="E34" s="3" t="n"/>
      <c r="F34" s="3" t="n"/>
      <c r="G34" s="3">
        <f>IF(A34="","",SUMIF('入庫記録'!B:B,A34,'入庫記録'!C:C)-SUMIF('支給記録'!D:D,A34,'支給記録'!E:E))</f>
        <v/>
      </c>
      <c r="H34" s="3">
        <f>IF(A34="","",IF(G34&lt;E34,"補充必要","在庫十分"))</f>
        <v/>
      </c>
    </row>
    <row r="35">
      <c r="A35" s="3" t="n"/>
      <c r="B35" s="3" t="n"/>
      <c r="C35" s="3" t="n"/>
      <c r="D35" s="3" t="n"/>
      <c r="E35" s="3" t="n"/>
      <c r="F35" s="3" t="n"/>
      <c r="G35" s="3">
        <f>IF(A35="","",SUMIF('入庫記録'!B:B,A35,'入庫記録'!C:C)-SUMIF('支給記録'!D:D,A35,'支給記録'!E:E))</f>
        <v/>
      </c>
      <c r="H35" s="3">
        <f>IF(A35="","",IF(G35&lt;E35,"補充必要","在庫十分"))</f>
        <v/>
      </c>
    </row>
    <row r="36">
      <c r="A36" s="3" t="n"/>
      <c r="B36" s="3" t="n"/>
      <c r="C36" s="3" t="n"/>
      <c r="D36" s="3" t="n"/>
      <c r="E36" s="3" t="n"/>
      <c r="F36" s="3" t="n"/>
      <c r="G36" s="3">
        <f>IF(A36="","",SUMIF('入庫記録'!B:B,A36,'入庫記録'!C:C)-SUMIF('支給記録'!D:D,A36,'支給記録'!E:E))</f>
        <v/>
      </c>
      <c r="H36" s="3">
        <f>IF(A36="","",IF(G36&lt;E36,"補充必要","在庫十分"))</f>
        <v/>
      </c>
    </row>
    <row r="37">
      <c r="A37" s="3" t="n"/>
      <c r="B37" s="3" t="n"/>
      <c r="C37" s="3" t="n"/>
      <c r="D37" s="3" t="n"/>
      <c r="E37" s="3" t="n"/>
      <c r="F37" s="3" t="n"/>
      <c r="G37" s="3">
        <f>IF(A37="","",SUMIF('入庫記録'!B:B,A37,'入庫記録'!C:C)-SUMIF('支給記録'!D:D,A37,'支給記録'!E:E))</f>
        <v/>
      </c>
      <c r="H37" s="3">
        <f>IF(A37="","",IF(G37&lt;E37,"補充必要","在庫十分"))</f>
        <v/>
      </c>
    </row>
    <row r="38">
      <c r="A38" s="3" t="n"/>
      <c r="B38" s="3" t="n"/>
      <c r="C38" s="3" t="n"/>
      <c r="D38" s="3" t="n"/>
      <c r="E38" s="3" t="n"/>
      <c r="F38" s="3" t="n"/>
      <c r="G38" s="3">
        <f>IF(A38="","",SUMIF('入庫記録'!B:B,A38,'入庫記録'!C:C)-SUMIF('支給記録'!D:D,A38,'支給記録'!E:E))</f>
        <v/>
      </c>
      <c r="H38" s="3">
        <f>IF(A38="","",IF(G38&lt;E38,"補充必要","在庫十分"))</f>
        <v/>
      </c>
    </row>
    <row r="39">
      <c r="A39" s="3" t="n"/>
      <c r="B39" s="3" t="n"/>
      <c r="C39" s="3" t="n"/>
      <c r="D39" s="3" t="n"/>
      <c r="E39" s="3" t="n"/>
      <c r="F39" s="3" t="n"/>
      <c r="G39" s="3">
        <f>IF(A39="","",SUMIF('入庫記録'!B:B,A39,'入庫記録'!C:C)-SUMIF('支給記録'!D:D,A39,'支給記録'!E:E))</f>
        <v/>
      </c>
      <c r="H39" s="3">
        <f>IF(A39="","",IF(G39&lt;E39,"補充必要","在庫十分"))</f>
        <v/>
      </c>
    </row>
  </sheetData>
  <conditionalFormatting sqref="H2:H40">
    <cfRule type="expression" priority="1" dxfId="0">
      <formula>$H2="補充必要"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2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6" customWidth="1" min="2" max="2"/>
    <col width="20" customWidth="1" min="3" max="3"/>
    <col width="18" customWidth="1" min="4" max="4"/>
    <col width="18" customWidth="1" min="5" max="5"/>
    <col width="18" customWidth="1" min="6" max="6"/>
    <col width="18" customWidth="1" min="7" max="7"/>
    <col width="22" customWidth="1" min="8" max="8"/>
    <col width="22" customWidth="1" min="9" max="9"/>
    <col width="24" customWidth="1" min="10" max="10"/>
    <col width="24" customWidth="1" min="11" max="11"/>
  </cols>
  <sheetData>
    <row r="1">
      <c r="A1" s="1" t="inlineStr">
        <is>
          <t>Date</t>
        </is>
      </c>
      <c r="B1" s="1" t="inlineStr">
        <is>
          <t>Item ID</t>
        </is>
      </c>
      <c r="C1" s="1" t="inlineStr">
        <is>
          <t>Quantity</t>
        </is>
      </c>
      <c r="D1" s="1" t="inlineStr">
        <is>
          <t>Supplier</t>
        </is>
      </c>
      <c r="E1" s="1" t="inlineStr">
        <is>
          <t>Notes</t>
        </is>
      </c>
    </row>
    <row r="2">
      <c r="A2" s="3" t="inlineStr">
        <is>
          <t>2026-05-01</t>
        </is>
      </c>
      <c r="B2" s="3" t="inlineStr">
        <is>
          <t>PPE-001</t>
        </is>
      </c>
      <c r="C2" s="3" t="n">
        <v>30</v>
      </c>
      <c r="D2" s="3" t="inlineStr">
        <is>
          <t>SafeSupply</t>
        </is>
      </c>
      <c r="E2" s="3" t="inlineStr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2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6" customWidth="1" min="2" max="2"/>
    <col width="20" customWidth="1" min="3" max="3"/>
    <col width="18" customWidth="1" min="4" max="4"/>
    <col width="18" customWidth="1" min="5" max="5"/>
    <col width="18" customWidth="1" min="6" max="6"/>
    <col width="18" customWidth="1" min="7" max="7"/>
    <col width="22" customWidth="1" min="8" max="8"/>
    <col width="22" customWidth="1" min="9" max="9"/>
    <col width="24" customWidth="1" min="10" max="10"/>
    <col width="24" customWidth="1" min="11" max="11"/>
  </cols>
  <sheetData>
    <row r="1">
      <c r="A1" s="1" t="inlineStr">
        <is>
          <t>Date</t>
        </is>
      </c>
      <c r="B1" s="1" t="inlineStr">
        <is>
          <t>Employee</t>
        </is>
      </c>
      <c r="C1" s="1" t="inlineStr">
        <is>
          <t>Department</t>
        </is>
      </c>
      <c r="D1" s="1" t="inlineStr">
        <is>
          <t>Item ID</t>
        </is>
      </c>
      <c r="E1" s="1" t="inlineStr">
        <is>
          <t>Quantity</t>
        </is>
      </c>
      <c r="F1" s="1" t="inlineStr">
        <is>
          <t>Receipt status</t>
        </is>
      </c>
    </row>
    <row r="2">
      <c r="A2" s="3" t="inlineStr">
        <is>
          <t>2026-05-02</t>
        </is>
      </c>
      <c r="B2" s="3" t="inlineStr">
        <is>
          <t>山田花子</t>
        </is>
      </c>
      <c r="C2" s="3" t="inlineStr">
        <is>
          <t>Packing</t>
        </is>
      </c>
      <c r="D2" s="3" t="inlineStr">
        <is>
          <t>PPE-001</t>
        </is>
      </c>
      <c r="E2" s="3" t="n">
        <v>12</v>
      </c>
      <c r="F2" s="3" t="inlineStr">
        <is>
          <t>確認済み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2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6" customWidth="1" min="2" max="2"/>
    <col width="20" customWidth="1" min="3" max="3"/>
    <col width="18" customWidth="1" min="4" max="4"/>
    <col width="18" customWidth="1" min="5" max="5"/>
    <col width="18" customWidth="1" min="6" max="6"/>
    <col width="18" customWidth="1" min="7" max="7"/>
    <col width="22" customWidth="1" min="8" max="8"/>
    <col width="22" customWidth="1" min="9" max="9"/>
    <col width="24" customWidth="1" min="10" max="10"/>
    <col width="24" customWidth="1" min="11" max="11"/>
  </cols>
  <sheetData>
    <row r="1">
      <c r="A1" s="1" t="inlineStr">
        <is>
          <t>Metric</t>
        </is>
      </c>
      <c r="B1" s="1" t="inlineStr">
        <is>
          <t>Value</t>
        </is>
      </c>
    </row>
    <row r="2">
      <c r="A2" s="3" t="inlineStr">
        <is>
          <t>Reorder items</t>
        </is>
      </c>
      <c r="B2" s="3">
        <f>COUNTIF('PPE台帳'!H2:H40,"*Reorder*")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2026-05-03T01:22:25Z</dcterms:created>
  <dcterms:modified xmlns:dcterms="http://purl.org/dc/terms/" xmlns:xsi="http://www.w3.org/2001/XMLSchema-instance" xsi:type="dcterms:W3CDTF">2026-05-03T01:22:25Z</dcterms:modified>
</cp:coreProperties>
</file>