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风险评价表" sheetId="2" state="visible" r:id="rId2"/>
    <sheet xmlns:r="http://schemas.openxmlformats.org/officeDocument/2006/relationships" name="设置_下拉字典" sheetId="3" state="visible" r:id="rId3"/>
    <sheet xmlns:r="http://schemas.openxmlformats.org/officeDocument/2006/relationships" name="仪表盘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4">
    <dxf>
      <fill>
        <patternFill patternType="solid">
          <fgColor rgb="00FFC7CE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DDEB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LEC 风险评价法自动评分表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输入事故发生可能性、暴露频次和后果严重度后，自动计算 D = L × E × C，并给出风险等级与管控措施。</t>
        </is>
      </c>
      <c r="B2" s="3" t="n"/>
      <c r="C2" s="3" t="n"/>
      <c r="D2" s="3" t="n"/>
      <c r="E2" s="3" t="n"/>
      <c r="F2" s="3" t="n"/>
      <c r="G2" s="3" t="n"/>
      <c r="H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</row>
    <row r="4">
      <c r="A4" s="3" t="inlineStr">
        <is>
          <t>输入区</t>
        </is>
      </c>
      <c r="B4" s="3" t="inlineStr">
        <is>
          <t>作业活动、危险源、L、E、C 分值</t>
        </is>
      </c>
      <c r="C4" s="3" t="n"/>
      <c r="D4" s="3" t="n"/>
      <c r="E4" s="3" t="n"/>
      <c r="F4" s="3" t="n"/>
      <c r="G4" s="3" t="n"/>
      <c r="H4" s="3" t="n"/>
    </row>
    <row r="5">
      <c r="A5" s="3" t="inlineStr">
        <is>
          <t>公式保护区</t>
        </is>
      </c>
      <c r="B5" s="3" t="inlineStr">
        <is>
          <t>D = L × E × C</t>
        </is>
      </c>
      <c r="C5" s="3" t="n"/>
      <c r="D5" s="3" t="n"/>
      <c r="E5" s="3" t="n"/>
      <c r="F5" s="3" t="n"/>
      <c r="G5" s="3" t="n"/>
      <c r="H5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编号</t>
        </is>
      </c>
      <c r="B1" s="1" t="inlineStr">
        <is>
          <t>区域</t>
        </is>
      </c>
      <c r="C1" s="1" t="inlineStr">
        <is>
          <t>作业活动</t>
        </is>
      </c>
      <c r="D1" s="1" t="inlineStr">
        <is>
          <t>危险源</t>
        </is>
      </c>
      <c r="E1" s="1" t="inlineStr">
        <is>
          <t>可能事故</t>
        </is>
      </c>
      <c r="F1" s="1" t="inlineStr">
        <is>
          <t>L</t>
        </is>
      </c>
      <c r="G1" s="1" t="inlineStr">
        <is>
          <t>E</t>
        </is>
      </c>
      <c r="H1" s="1" t="inlineStr">
        <is>
          <t>C</t>
        </is>
      </c>
      <c r="I1" s="1" t="inlineStr">
        <is>
          <t>D值</t>
        </is>
      </c>
      <c r="J1" s="1" t="inlineStr">
        <is>
          <t>风险等级</t>
        </is>
      </c>
      <c r="K1" s="1" t="inlineStr">
        <is>
          <t>管控措施</t>
        </is>
      </c>
      <c r="L1" s="1" t="inlineStr">
        <is>
          <t>负责人</t>
        </is>
      </c>
    </row>
    <row r="2">
      <c r="A2" s="3" t="inlineStr">
        <is>
          <t>R-001</t>
        </is>
      </c>
      <c r="B2" s="3" t="inlineStr">
        <is>
          <t>冲压区</t>
        </is>
      </c>
      <c r="C2" s="3" t="inlineStr">
        <is>
          <t>更换模具</t>
        </is>
      </c>
      <c r="D2" s="3" t="inlineStr">
        <is>
          <t>能量未隔离</t>
        </is>
      </c>
      <c r="E2" s="3" t="inlineStr">
        <is>
          <t>夹伤</t>
        </is>
      </c>
      <c r="F2" s="3" t="n">
        <v>3</v>
      </c>
      <c r="G2" s="3" t="n">
        <v>6</v>
      </c>
      <c r="H2" s="3" t="n">
        <v>15</v>
      </c>
      <c r="I2" s="3">
        <f>IF(COUNTA(F2:H2)&lt;3,"",F2*G2*H2)</f>
        <v/>
      </c>
      <c r="J2" s="3">
        <f>IF(I2="","",IF(I2&gt;=320,"四级/红色",IF(I2&gt;=160,"三级/橙色",IF(I2&gt;=70,"二级/黄色","一级/蓝色"))))</f>
        <v/>
      </c>
      <c r="K2" s="3">
        <f>IF(I2="","",IF(I2&gt;=320,"立即停工并专项评审",IF(I2&gt;=160,"限期整改并加强监护",IF(I2&gt;=70,"落实作业指导和PPE","保持控制并定期复查"))))</f>
        <v/>
      </c>
      <c r="L2" s="3" t="inlineStr">
        <is>
          <t>王伟</t>
        </is>
      </c>
    </row>
    <row r="3">
      <c r="A3" s="3" t="inlineStr"/>
      <c r="B3" s="3" t="inlineStr"/>
      <c r="C3" s="3" t="inlineStr"/>
      <c r="D3" s="3" t="inlineStr"/>
      <c r="E3" s="3" t="inlineStr"/>
      <c r="F3" s="3" t="inlineStr"/>
      <c r="G3" s="3" t="inlineStr"/>
      <c r="H3" s="3" t="inlineStr"/>
      <c r="I3" s="3">
        <f>IF(COUNTA(F3:H3)&lt;3,"",F3*G3*H3)</f>
        <v/>
      </c>
      <c r="J3" s="3">
        <f>IF(I3="","",IF(I3&gt;=320,"四级/红色",IF(I3&gt;=160,"三级/橙色",IF(I3&gt;=70,"二级/黄色","一级/蓝色"))))</f>
        <v/>
      </c>
      <c r="K3" s="3">
        <f>IF(I3="","",IF(I3&gt;=320,"立即停工并专项评审",IF(I3&gt;=160,"限期整改并加强监护",IF(I3&gt;=70,"落实作业指导和PPE","保持控制并定期复查"))))</f>
        <v/>
      </c>
      <c r="L3" s="3" t="inlineStr"/>
    </row>
    <row r="4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3" t="inlineStr"/>
      <c r="I4" s="3">
        <f>IF(COUNTA(F4:H4)&lt;3,"",F4*G4*H4)</f>
        <v/>
      </c>
      <c r="J4" s="3">
        <f>IF(I4="","",IF(I4&gt;=320,"四级/红色",IF(I4&gt;=160,"三级/橙色",IF(I4&gt;=70,"二级/黄色","一级/蓝色"))))</f>
        <v/>
      </c>
      <c r="K4" s="3">
        <f>IF(I4="","",IF(I4&gt;=320,"立即停工并专项评审",IF(I4&gt;=160,"限期整改并加强监护",IF(I4&gt;=70,"落实作业指导和PPE","保持控制并定期复查"))))</f>
        <v/>
      </c>
      <c r="L4" s="3" t="inlineStr"/>
    </row>
    <row r="5">
      <c r="A5" s="3" t="inlineStr"/>
      <c r="B5" s="3" t="inlineStr"/>
      <c r="C5" s="3" t="inlineStr"/>
      <c r="D5" s="3" t="inlineStr"/>
      <c r="E5" s="3" t="inlineStr"/>
      <c r="F5" s="3" t="inlineStr"/>
      <c r="G5" s="3" t="inlineStr"/>
      <c r="H5" s="3" t="inlineStr"/>
      <c r="I5" s="3">
        <f>IF(COUNTA(F5:H5)&lt;3,"",F5*G5*H5)</f>
        <v/>
      </c>
      <c r="J5" s="3">
        <f>IF(I5="","",IF(I5&gt;=320,"四级/红色",IF(I5&gt;=160,"三级/橙色",IF(I5&gt;=70,"二级/黄色","一级/蓝色"))))</f>
        <v/>
      </c>
      <c r="K5" s="3">
        <f>IF(I5="","",IF(I5&gt;=320,"立即停工并专项评审",IF(I5&gt;=160,"限期整改并加强监护",IF(I5&gt;=70,"落实作业指导和PPE","保持控制并定期复查"))))</f>
        <v/>
      </c>
      <c r="L5" s="3" t="inlineStr"/>
    </row>
    <row r="6">
      <c r="A6" s="3" t="inlineStr"/>
      <c r="B6" s="3" t="inlineStr"/>
      <c r="C6" s="3" t="inlineStr"/>
      <c r="D6" s="3" t="inlineStr"/>
      <c r="E6" s="3" t="inlineStr"/>
      <c r="F6" s="3" t="inlineStr"/>
      <c r="G6" s="3" t="inlineStr"/>
      <c r="H6" s="3" t="inlineStr"/>
      <c r="I6" s="3">
        <f>IF(COUNTA(F6:H6)&lt;3,"",F6*G6*H6)</f>
        <v/>
      </c>
      <c r="J6" s="3">
        <f>IF(I6="","",IF(I6&gt;=320,"四级/红色",IF(I6&gt;=160,"三级/橙色",IF(I6&gt;=70,"二级/黄色","一级/蓝色"))))</f>
        <v/>
      </c>
      <c r="K6" s="3">
        <f>IF(I6="","",IF(I6&gt;=320,"立即停工并专项评审",IF(I6&gt;=160,"限期整改并加强监护",IF(I6&gt;=70,"落实作业指导和PPE","保持控制并定期复查"))))</f>
        <v/>
      </c>
      <c r="L6" s="3" t="inlineStr"/>
    </row>
    <row r="7">
      <c r="A7" s="3" t="inlineStr"/>
      <c r="B7" s="3" t="inlineStr"/>
      <c r="C7" s="3" t="inlineStr"/>
      <c r="D7" s="3" t="inlineStr"/>
      <c r="E7" s="3" t="inlineStr"/>
      <c r="F7" s="3" t="inlineStr"/>
      <c r="G7" s="3" t="inlineStr"/>
      <c r="H7" s="3" t="inlineStr"/>
      <c r="I7" s="3">
        <f>IF(COUNTA(F7:H7)&lt;3,"",F7*G7*H7)</f>
        <v/>
      </c>
      <c r="J7" s="3">
        <f>IF(I7="","",IF(I7&gt;=320,"四级/红色",IF(I7&gt;=160,"三级/橙色",IF(I7&gt;=70,"二级/黄色","一级/蓝色"))))</f>
        <v/>
      </c>
      <c r="K7" s="3">
        <f>IF(I7="","",IF(I7&gt;=320,"立即停工并专项评审",IF(I7&gt;=160,"限期整改并加强监护",IF(I7&gt;=70,"落实作业指导和PPE","保持控制并定期复查"))))</f>
        <v/>
      </c>
      <c r="L7" s="3" t="inlineStr"/>
    </row>
    <row r="8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3" t="inlineStr"/>
      <c r="I8" s="3">
        <f>IF(COUNTA(F8:H8)&lt;3,"",F8*G8*H8)</f>
        <v/>
      </c>
      <c r="J8" s="3">
        <f>IF(I8="","",IF(I8&gt;=320,"四级/红色",IF(I8&gt;=160,"三级/橙色",IF(I8&gt;=70,"二级/黄色","一级/蓝色"))))</f>
        <v/>
      </c>
      <c r="K8" s="3">
        <f>IF(I8="","",IF(I8&gt;=320,"立即停工并专项评审",IF(I8&gt;=160,"限期整改并加强监护",IF(I8&gt;=70,"落实作业指导和PPE","保持控制并定期复查"))))</f>
        <v/>
      </c>
      <c r="L8" s="3" t="inlineStr"/>
    </row>
    <row r="9">
      <c r="A9" s="3" t="inlineStr"/>
      <c r="B9" s="3" t="inlineStr"/>
      <c r="C9" s="3" t="inlineStr"/>
      <c r="D9" s="3" t="inlineStr"/>
      <c r="E9" s="3" t="inlineStr"/>
      <c r="F9" s="3" t="inlineStr"/>
      <c r="G9" s="3" t="inlineStr"/>
      <c r="H9" s="3" t="inlineStr"/>
      <c r="I9" s="3">
        <f>IF(COUNTA(F9:H9)&lt;3,"",F9*G9*H9)</f>
        <v/>
      </c>
      <c r="J9" s="3">
        <f>IF(I9="","",IF(I9&gt;=320,"四级/红色",IF(I9&gt;=160,"三级/橙色",IF(I9&gt;=70,"二级/黄色","一级/蓝色"))))</f>
        <v/>
      </c>
      <c r="K9" s="3">
        <f>IF(I9="","",IF(I9&gt;=320,"立即停工并专项评审",IF(I9&gt;=160,"限期整改并加强监护",IF(I9&gt;=70,"落实作业指导和PPE","保持控制并定期复查"))))</f>
        <v/>
      </c>
      <c r="L9" s="3" t="inlineStr"/>
    </row>
    <row r="10">
      <c r="A10" s="3" t="inlineStr"/>
      <c r="B10" s="3" t="inlineStr"/>
      <c r="C10" s="3" t="inlineStr"/>
      <c r="D10" s="3" t="inlineStr"/>
      <c r="E10" s="3" t="inlineStr"/>
      <c r="F10" s="3" t="inlineStr"/>
      <c r="G10" s="3" t="inlineStr"/>
      <c r="H10" s="3" t="inlineStr"/>
      <c r="I10" s="3">
        <f>IF(COUNTA(F10:H10)&lt;3,"",F10*G10*H10)</f>
        <v/>
      </c>
      <c r="J10" s="3">
        <f>IF(I10="","",IF(I10&gt;=320,"四级/红色",IF(I10&gt;=160,"三级/橙色",IF(I10&gt;=70,"二级/黄色","一级/蓝色"))))</f>
        <v/>
      </c>
      <c r="K10" s="3">
        <f>IF(I10="","",IF(I10&gt;=320,"立即停工并专项评审",IF(I10&gt;=160,"限期整改并加强监护",IF(I10&gt;=70,"落实作业指导和PPE","保持控制并定期复查"))))</f>
        <v/>
      </c>
      <c r="L10" s="3" t="inlineStr"/>
    </row>
    <row r="11">
      <c r="A11" s="3" t="inlineStr"/>
      <c r="B11" s="3" t="inlineStr"/>
      <c r="C11" s="3" t="inlineStr"/>
      <c r="D11" s="3" t="inlineStr"/>
      <c r="E11" s="3" t="inlineStr"/>
      <c r="F11" s="3" t="inlineStr"/>
      <c r="G11" s="3" t="inlineStr"/>
      <c r="H11" s="3" t="inlineStr"/>
      <c r="I11" s="3">
        <f>IF(COUNTA(F11:H11)&lt;3,"",F11*G11*H11)</f>
        <v/>
      </c>
      <c r="J11" s="3">
        <f>IF(I11="","",IF(I11&gt;=320,"四级/红色",IF(I11&gt;=160,"三级/橙色",IF(I11&gt;=70,"二级/黄色","一级/蓝色"))))</f>
        <v/>
      </c>
      <c r="K11" s="3">
        <f>IF(I11="","",IF(I11&gt;=320,"立即停工并专项评审",IF(I11&gt;=160,"限期整改并加强监护",IF(I11&gt;=70,"落实作业指导和PPE","保持控制并定期复查"))))</f>
        <v/>
      </c>
      <c r="L11" s="3" t="inlineStr"/>
    </row>
    <row r="12">
      <c r="A12" s="3" t="inlineStr"/>
      <c r="B12" s="3" t="inlineStr"/>
      <c r="C12" s="3" t="inlineStr"/>
      <c r="D12" s="3" t="inlineStr"/>
      <c r="E12" s="3" t="inlineStr"/>
      <c r="F12" s="3" t="inlineStr"/>
      <c r="G12" s="3" t="inlineStr"/>
      <c r="H12" s="3" t="inlineStr"/>
      <c r="I12" s="3">
        <f>IF(COUNTA(F12:H12)&lt;3,"",F12*G12*H12)</f>
        <v/>
      </c>
      <c r="J12" s="3">
        <f>IF(I12="","",IF(I12&gt;=320,"四级/红色",IF(I12&gt;=160,"三级/橙色",IF(I12&gt;=70,"二级/黄色","一级/蓝色"))))</f>
        <v/>
      </c>
      <c r="K12" s="3">
        <f>IF(I12="","",IF(I12&gt;=320,"立即停工并专项评审",IF(I12&gt;=160,"限期整改并加强监护",IF(I12&gt;=70,"落实作业指导和PPE","保持控制并定期复查"))))</f>
        <v/>
      </c>
      <c r="L12" s="3" t="inlineStr"/>
    </row>
    <row r="13">
      <c r="A13" s="3" t="inlineStr"/>
      <c r="B13" s="3" t="inlineStr"/>
      <c r="C13" s="3" t="inlineStr"/>
      <c r="D13" s="3" t="inlineStr"/>
      <c r="E13" s="3" t="inlineStr"/>
      <c r="F13" s="3" t="inlineStr"/>
      <c r="G13" s="3" t="inlineStr"/>
      <c r="H13" s="3" t="inlineStr"/>
      <c r="I13" s="3">
        <f>IF(COUNTA(F13:H13)&lt;3,"",F13*G13*H13)</f>
        <v/>
      </c>
      <c r="J13" s="3">
        <f>IF(I13="","",IF(I13&gt;=320,"四级/红色",IF(I13&gt;=160,"三级/橙色",IF(I13&gt;=70,"二级/黄色","一级/蓝色"))))</f>
        <v/>
      </c>
      <c r="K13" s="3">
        <f>IF(I13="","",IF(I13&gt;=320,"立即停工并专项评审",IF(I13&gt;=160,"限期整改并加强监护",IF(I13&gt;=70,"落实作业指导和PPE","保持控制并定期复查"))))</f>
        <v/>
      </c>
      <c r="L13" s="3" t="inlineStr"/>
    </row>
    <row r="14">
      <c r="A14" s="3" t="inlineStr"/>
      <c r="B14" s="3" t="inlineStr"/>
      <c r="C14" s="3" t="inlineStr"/>
      <c r="D14" s="3" t="inlineStr"/>
      <c r="E14" s="3" t="inlineStr"/>
      <c r="F14" s="3" t="inlineStr"/>
      <c r="G14" s="3" t="inlineStr"/>
      <c r="H14" s="3" t="inlineStr"/>
      <c r="I14" s="3">
        <f>IF(COUNTA(F14:H14)&lt;3,"",F14*G14*H14)</f>
        <v/>
      </c>
      <c r="J14" s="3">
        <f>IF(I14="","",IF(I14&gt;=320,"四级/红色",IF(I14&gt;=160,"三级/橙色",IF(I14&gt;=70,"二级/黄色","一级/蓝色"))))</f>
        <v/>
      </c>
      <c r="K14" s="3">
        <f>IF(I14="","",IF(I14&gt;=320,"立即停工并专项评审",IF(I14&gt;=160,"限期整改并加强监护",IF(I14&gt;=70,"落实作业指导和PPE","保持控制并定期复查"))))</f>
        <v/>
      </c>
      <c r="L14" s="3" t="inlineStr"/>
    </row>
    <row r="15">
      <c r="A15" s="3" t="inlineStr"/>
      <c r="B15" s="3" t="inlineStr"/>
      <c r="C15" s="3" t="inlineStr"/>
      <c r="D15" s="3" t="inlineStr"/>
      <c r="E15" s="3" t="inlineStr"/>
      <c r="F15" s="3" t="inlineStr"/>
      <c r="G15" s="3" t="inlineStr"/>
      <c r="H15" s="3" t="inlineStr"/>
      <c r="I15" s="3">
        <f>IF(COUNTA(F15:H15)&lt;3,"",F15*G15*H15)</f>
        <v/>
      </c>
      <c r="J15" s="3">
        <f>IF(I15="","",IF(I15&gt;=320,"四级/红色",IF(I15&gt;=160,"三级/橙色",IF(I15&gt;=70,"二级/黄色","一级/蓝色"))))</f>
        <v/>
      </c>
      <c r="K15" s="3">
        <f>IF(I15="","",IF(I15&gt;=320,"立即停工并专项评审",IF(I15&gt;=160,"限期整改并加强监护",IF(I15&gt;=70,"落实作业指导和PPE","保持控制并定期复查"))))</f>
        <v/>
      </c>
      <c r="L15" s="3" t="inlineStr"/>
    </row>
    <row r="16">
      <c r="A16" s="3" t="inlineStr"/>
      <c r="B16" s="3" t="inlineStr"/>
      <c r="C16" s="3" t="inlineStr"/>
      <c r="D16" s="3" t="inlineStr"/>
      <c r="E16" s="3" t="inlineStr"/>
      <c r="F16" s="3" t="inlineStr"/>
      <c r="G16" s="3" t="inlineStr"/>
      <c r="H16" s="3" t="inlineStr"/>
      <c r="I16" s="3">
        <f>IF(COUNTA(F16:H16)&lt;3,"",F16*G16*H16)</f>
        <v/>
      </c>
      <c r="J16" s="3">
        <f>IF(I16="","",IF(I16&gt;=320,"四级/红色",IF(I16&gt;=160,"三级/橙色",IF(I16&gt;=70,"二级/黄色","一级/蓝色"))))</f>
        <v/>
      </c>
      <c r="K16" s="3">
        <f>IF(I16="","",IF(I16&gt;=320,"立即停工并专项评审",IF(I16&gt;=160,"限期整改并加强监护",IF(I16&gt;=70,"落实作业指导和PPE","保持控制并定期复查"))))</f>
        <v/>
      </c>
      <c r="L16" s="3" t="inlineStr"/>
    </row>
    <row r="17">
      <c r="A17" s="3" t="inlineStr"/>
      <c r="B17" s="3" t="inlineStr"/>
      <c r="C17" s="3" t="inlineStr"/>
      <c r="D17" s="3" t="inlineStr"/>
      <c r="E17" s="3" t="inlineStr"/>
      <c r="F17" s="3" t="inlineStr"/>
      <c r="G17" s="3" t="inlineStr"/>
      <c r="H17" s="3" t="inlineStr"/>
      <c r="I17" s="3">
        <f>IF(COUNTA(F17:H17)&lt;3,"",F17*G17*H17)</f>
        <v/>
      </c>
      <c r="J17" s="3">
        <f>IF(I17="","",IF(I17&gt;=320,"四级/红色",IF(I17&gt;=160,"三级/橙色",IF(I17&gt;=70,"二级/黄色","一级/蓝色"))))</f>
        <v/>
      </c>
      <c r="K17" s="3">
        <f>IF(I17="","",IF(I17&gt;=320,"立即停工并专项评审",IF(I17&gt;=160,"限期整改并加强监护",IF(I17&gt;=70,"落实作业指导和PPE","保持控制并定期复查"))))</f>
        <v/>
      </c>
      <c r="L17" s="3" t="inlineStr"/>
    </row>
    <row r="18">
      <c r="A18" s="3" t="inlineStr"/>
      <c r="B18" s="3" t="inlineStr"/>
      <c r="C18" s="3" t="inlineStr"/>
      <c r="D18" s="3" t="inlineStr"/>
      <c r="E18" s="3" t="inlineStr"/>
      <c r="F18" s="3" t="inlineStr"/>
      <c r="G18" s="3" t="inlineStr"/>
      <c r="H18" s="3" t="inlineStr"/>
      <c r="I18" s="3">
        <f>IF(COUNTA(F18:H18)&lt;3,"",F18*G18*H18)</f>
        <v/>
      </c>
      <c r="J18" s="3">
        <f>IF(I18="","",IF(I18&gt;=320,"四级/红色",IF(I18&gt;=160,"三级/橙色",IF(I18&gt;=70,"二级/黄色","一级/蓝色"))))</f>
        <v/>
      </c>
      <c r="K18" s="3">
        <f>IF(I18="","",IF(I18&gt;=320,"立即停工并专项评审",IF(I18&gt;=160,"限期整改并加强监护",IF(I18&gt;=70,"落实作业指导和PPE","保持控制并定期复查"))))</f>
        <v/>
      </c>
      <c r="L18" s="3" t="inlineStr"/>
    </row>
    <row r="19">
      <c r="A19" s="3" t="inlineStr"/>
      <c r="B19" s="3" t="inlineStr"/>
      <c r="C19" s="3" t="inlineStr"/>
      <c r="D19" s="3" t="inlineStr"/>
      <c r="E19" s="3" t="inlineStr"/>
      <c r="F19" s="3" t="inlineStr"/>
      <c r="G19" s="3" t="inlineStr"/>
      <c r="H19" s="3" t="inlineStr"/>
      <c r="I19" s="3">
        <f>IF(COUNTA(F19:H19)&lt;3,"",F19*G19*H19)</f>
        <v/>
      </c>
      <c r="J19" s="3">
        <f>IF(I19="","",IF(I19&gt;=320,"四级/红色",IF(I19&gt;=160,"三级/橙色",IF(I19&gt;=70,"二级/黄色","一级/蓝色"))))</f>
        <v/>
      </c>
      <c r="K19" s="3">
        <f>IF(I19="","",IF(I19&gt;=320,"立即停工并专项评审",IF(I19&gt;=160,"限期整改并加强监护",IF(I19&gt;=70,"落实作业指导和PPE","保持控制并定期复查"))))</f>
        <v/>
      </c>
      <c r="L19" s="3" t="inlineStr"/>
    </row>
    <row r="20">
      <c r="A20" s="3" t="inlineStr"/>
      <c r="B20" s="3" t="inlineStr"/>
      <c r="C20" s="3" t="inlineStr"/>
      <c r="D20" s="3" t="inlineStr"/>
      <c r="E20" s="3" t="inlineStr"/>
      <c r="F20" s="3" t="inlineStr"/>
      <c r="G20" s="3" t="inlineStr"/>
      <c r="H20" s="3" t="inlineStr"/>
      <c r="I20" s="3">
        <f>IF(COUNTA(F20:H20)&lt;3,"",F20*G20*H20)</f>
        <v/>
      </c>
      <c r="J20" s="3">
        <f>IF(I20="","",IF(I20&gt;=320,"四级/红色",IF(I20&gt;=160,"三级/橙色",IF(I20&gt;=70,"二级/黄色","一级/蓝色"))))</f>
        <v/>
      </c>
      <c r="K20" s="3">
        <f>IF(I20="","",IF(I20&gt;=320,"立即停工并专项评审",IF(I20&gt;=160,"限期整改并加强监护",IF(I20&gt;=70,"落实作业指导和PPE","保持控制并定期复查"))))</f>
        <v/>
      </c>
      <c r="L20" s="3" t="inlineStr"/>
    </row>
    <row r="21">
      <c r="A21" s="3" t="inlineStr"/>
      <c r="B21" s="3" t="inlineStr"/>
      <c r="C21" s="3" t="inlineStr"/>
      <c r="D21" s="3" t="inlineStr"/>
      <c r="E21" s="3" t="inlineStr"/>
      <c r="F21" s="3" t="inlineStr"/>
      <c r="G21" s="3" t="inlineStr"/>
      <c r="H21" s="3" t="inlineStr"/>
      <c r="I21" s="3">
        <f>IF(COUNTA(F21:H21)&lt;3,"",F21*G21*H21)</f>
        <v/>
      </c>
      <c r="J21" s="3">
        <f>IF(I21="","",IF(I21&gt;=320,"四级/红色",IF(I21&gt;=160,"三级/橙色",IF(I21&gt;=70,"二级/黄色","一级/蓝色"))))</f>
        <v/>
      </c>
      <c r="K21" s="3">
        <f>IF(I21="","",IF(I21&gt;=320,"立即停工并专项评审",IF(I21&gt;=160,"限期整改并加强监护",IF(I21&gt;=70,"落实作业指导和PPE","保持控制并定期复查"))))</f>
        <v/>
      </c>
      <c r="L21" s="3" t="inlineStr"/>
    </row>
    <row r="22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>
        <f>IF(COUNTA(F22:H22)&lt;3,"",F22*G22*H22)</f>
        <v/>
      </c>
      <c r="J22" s="3">
        <f>IF(I22="","",IF(I22&gt;=320,"四级/红色",IF(I22&gt;=160,"三级/橙色",IF(I22&gt;=70,"二级/黄色","一级/蓝色"))))</f>
        <v/>
      </c>
      <c r="K22" s="3">
        <f>IF(I22="","",IF(I22&gt;=320,"立即停工并专项评审",IF(I22&gt;=160,"限期整改并加强监护",IF(I22&gt;=70,"落实作业指导和PPE","保持控制并定期复查"))))</f>
        <v/>
      </c>
      <c r="L22" s="3" t="inlineStr"/>
    </row>
    <row r="23">
      <c r="A23" s="3" t="inlineStr"/>
      <c r="B23" s="3" t="inlineStr"/>
      <c r="C23" s="3" t="inlineStr"/>
      <c r="D23" s="3" t="inlineStr"/>
      <c r="E23" s="3" t="inlineStr"/>
      <c r="F23" s="3" t="inlineStr"/>
      <c r="G23" s="3" t="inlineStr"/>
      <c r="H23" s="3" t="inlineStr"/>
      <c r="I23" s="3">
        <f>IF(COUNTA(F23:H23)&lt;3,"",F23*G23*H23)</f>
        <v/>
      </c>
      <c r="J23" s="3">
        <f>IF(I23="","",IF(I23&gt;=320,"四级/红色",IF(I23&gt;=160,"三级/橙色",IF(I23&gt;=70,"二级/黄色","一级/蓝色"))))</f>
        <v/>
      </c>
      <c r="K23" s="3">
        <f>IF(I23="","",IF(I23&gt;=320,"立即停工并专项评审",IF(I23&gt;=160,"限期整改并加强监护",IF(I23&gt;=70,"落实作业指导和PPE","保持控制并定期复查"))))</f>
        <v/>
      </c>
      <c r="L23" s="3" t="inlineStr"/>
    </row>
    <row r="24">
      <c r="A24" s="3" t="inlineStr"/>
      <c r="B24" s="3" t="inlineStr"/>
      <c r="C24" s="3" t="inlineStr"/>
      <c r="D24" s="3" t="inlineStr"/>
      <c r="E24" s="3" t="inlineStr"/>
      <c r="F24" s="3" t="inlineStr"/>
      <c r="G24" s="3" t="inlineStr"/>
      <c r="H24" s="3" t="inlineStr"/>
      <c r="I24" s="3">
        <f>IF(COUNTA(F24:H24)&lt;3,"",F24*G24*H24)</f>
        <v/>
      </c>
      <c r="J24" s="3">
        <f>IF(I24="","",IF(I24&gt;=320,"四级/红色",IF(I24&gt;=160,"三级/橙色",IF(I24&gt;=70,"二级/黄色","一级/蓝色"))))</f>
        <v/>
      </c>
      <c r="K24" s="3">
        <f>IF(I24="","",IF(I24&gt;=320,"立即停工并专项评审",IF(I24&gt;=160,"限期整改并加强监护",IF(I24&gt;=70,"落实作业指导和PPE","保持控制并定期复查"))))</f>
        <v/>
      </c>
      <c r="L24" s="3" t="inlineStr"/>
    </row>
    <row r="25">
      <c r="A25" s="3" t="inlineStr"/>
      <c r="B25" s="3" t="inlineStr"/>
      <c r="C25" s="3" t="inlineStr"/>
      <c r="D25" s="3" t="inlineStr"/>
      <c r="E25" s="3" t="inlineStr"/>
      <c r="F25" s="3" t="inlineStr"/>
      <c r="G25" s="3" t="inlineStr"/>
      <c r="H25" s="3" t="inlineStr"/>
      <c r="I25" s="3">
        <f>IF(COUNTA(F25:H25)&lt;3,"",F25*G25*H25)</f>
        <v/>
      </c>
      <c r="J25" s="3">
        <f>IF(I25="","",IF(I25&gt;=320,"四级/红色",IF(I25&gt;=160,"三级/橙色",IF(I25&gt;=70,"二级/黄色","一级/蓝色"))))</f>
        <v/>
      </c>
      <c r="K25" s="3">
        <f>IF(I25="","",IF(I25&gt;=320,"立即停工并专项评审",IF(I25&gt;=160,"限期整改并加强监护",IF(I25&gt;=70,"落实作业指导和PPE","保持控制并定期复查"))))</f>
        <v/>
      </c>
      <c r="L25" s="3" t="inlineStr"/>
    </row>
    <row r="26">
      <c r="A26" s="3" t="inlineStr"/>
      <c r="B26" s="3" t="inlineStr"/>
      <c r="C26" s="3" t="inlineStr"/>
      <c r="D26" s="3" t="inlineStr"/>
      <c r="E26" s="3" t="inlineStr"/>
      <c r="F26" s="3" t="inlineStr"/>
      <c r="G26" s="3" t="inlineStr"/>
      <c r="H26" s="3" t="inlineStr"/>
      <c r="I26" s="3">
        <f>IF(COUNTA(F26:H26)&lt;3,"",F26*G26*H26)</f>
        <v/>
      </c>
      <c r="J26" s="3">
        <f>IF(I26="","",IF(I26&gt;=320,"四级/红色",IF(I26&gt;=160,"三级/橙色",IF(I26&gt;=70,"二级/黄色","一级/蓝色"))))</f>
        <v/>
      </c>
      <c r="K26" s="3">
        <f>IF(I26="","",IF(I26&gt;=320,"立即停工并专项评审",IF(I26&gt;=160,"限期整改并加强监护",IF(I26&gt;=70,"落实作业指导和PPE","保持控制并定期复查"))))</f>
        <v/>
      </c>
      <c r="L26" s="3" t="inlineStr"/>
    </row>
    <row r="27">
      <c r="A27" s="3" t="inlineStr"/>
      <c r="B27" s="3" t="inlineStr"/>
      <c r="C27" s="3" t="inlineStr"/>
      <c r="D27" s="3" t="inlineStr"/>
      <c r="E27" s="3" t="inlineStr"/>
      <c r="F27" s="3" t="inlineStr"/>
      <c r="G27" s="3" t="inlineStr"/>
      <c r="H27" s="3" t="inlineStr"/>
      <c r="I27" s="3">
        <f>IF(COUNTA(F27:H27)&lt;3,"",F27*G27*H27)</f>
        <v/>
      </c>
      <c r="J27" s="3">
        <f>IF(I27="","",IF(I27&gt;=320,"四级/红色",IF(I27&gt;=160,"三级/橙色",IF(I27&gt;=70,"二级/黄色","一级/蓝色"))))</f>
        <v/>
      </c>
      <c r="K27" s="3">
        <f>IF(I27="","",IF(I27&gt;=320,"立即停工并专项评审",IF(I27&gt;=160,"限期整改并加强监护",IF(I27&gt;=70,"落实作业指导和PPE","保持控制并定期复查"))))</f>
        <v/>
      </c>
      <c r="L27" s="3" t="inlineStr"/>
    </row>
    <row r="28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>
        <f>IF(COUNTA(F28:H28)&lt;3,"",F28*G28*H28)</f>
        <v/>
      </c>
      <c r="J28" s="3">
        <f>IF(I28="","",IF(I28&gt;=320,"四级/红色",IF(I28&gt;=160,"三级/橙色",IF(I28&gt;=70,"二级/黄色","一级/蓝色"))))</f>
        <v/>
      </c>
      <c r="K28" s="3">
        <f>IF(I28="","",IF(I28&gt;=320,"立即停工并专项评审",IF(I28&gt;=160,"限期整改并加强监护",IF(I28&gt;=70,"落实作业指导和PPE","保持控制并定期复查"))))</f>
        <v/>
      </c>
      <c r="L28" s="3" t="inlineStr"/>
    </row>
    <row r="29">
      <c r="A29" s="3" t="inlineStr"/>
      <c r="B29" s="3" t="inlineStr"/>
      <c r="C29" s="3" t="inlineStr"/>
      <c r="D29" s="3" t="inlineStr"/>
      <c r="E29" s="3" t="inlineStr"/>
      <c r="F29" s="3" t="inlineStr"/>
      <c r="G29" s="3" t="inlineStr"/>
      <c r="H29" s="3" t="inlineStr"/>
      <c r="I29" s="3">
        <f>IF(COUNTA(F29:H29)&lt;3,"",F29*G29*H29)</f>
        <v/>
      </c>
      <c r="J29" s="3">
        <f>IF(I29="","",IF(I29&gt;=320,"四级/红色",IF(I29&gt;=160,"三级/橙色",IF(I29&gt;=70,"二级/黄色","一级/蓝色"))))</f>
        <v/>
      </c>
      <c r="K29" s="3">
        <f>IF(I29="","",IF(I29&gt;=320,"立即停工并专项评审",IF(I29&gt;=160,"限期整改并加强监护",IF(I29&gt;=70,"落实作业指导和PPE","保持控制并定期复查"))))</f>
        <v/>
      </c>
      <c r="L29" s="3" t="inlineStr"/>
    </row>
    <row r="30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>
        <f>IF(COUNTA(F30:H30)&lt;3,"",F30*G30*H30)</f>
        <v/>
      </c>
      <c r="J30" s="3">
        <f>IF(I30="","",IF(I30&gt;=320,"四级/红色",IF(I30&gt;=160,"三级/橙色",IF(I30&gt;=70,"二级/黄色","一级/蓝色"))))</f>
        <v/>
      </c>
      <c r="K30" s="3">
        <f>IF(I30="","",IF(I30&gt;=320,"立即停工并专项评审",IF(I30&gt;=160,"限期整改并加强监护",IF(I30&gt;=70,"落实作业指导和PPE","保持控制并定期复查"))))</f>
        <v/>
      </c>
      <c r="L30" s="3" t="inlineStr"/>
    </row>
    <row r="31">
      <c r="A31" s="3" t="inlineStr"/>
      <c r="B31" s="3" t="inlineStr"/>
      <c r="C31" s="3" t="inlineStr"/>
      <c r="D31" s="3" t="inlineStr"/>
      <c r="E31" s="3" t="inlineStr"/>
      <c r="F31" s="3" t="inlineStr"/>
      <c r="G31" s="3" t="inlineStr"/>
      <c r="H31" s="3" t="inlineStr"/>
      <c r="I31" s="3">
        <f>IF(COUNTA(F31:H31)&lt;3,"",F31*G31*H31)</f>
        <v/>
      </c>
      <c r="J31" s="3">
        <f>IF(I31="","",IF(I31&gt;=320,"四级/红色",IF(I31&gt;=160,"三级/橙色",IF(I31&gt;=70,"二级/黄色","一级/蓝色"))))</f>
        <v/>
      </c>
      <c r="K31" s="3">
        <f>IF(I31="","",IF(I31&gt;=320,"立即停工并专项评审",IF(I31&gt;=160,"限期整改并加强监护",IF(I31&gt;=70,"落实作业指导和PPE","保持控制并定期复查"))))</f>
        <v/>
      </c>
      <c r="L31" s="3" t="inlineStr"/>
    </row>
    <row r="32">
      <c r="A32" s="3" t="inlineStr"/>
      <c r="B32" s="3" t="inlineStr"/>
      <c r="C32" s="3" t="inlineStr"/>
      <c r="D32" s="3" t="inlineStr"/>
      <c r="E32" s="3" t="inlineStr"/>
      <c r="F32" s="3" t="inlineStr"/>
      <c r="G32" s="3" t="inlineStr"/>
      <c r="H32" s="3" t="inlineStr"/>
      <c r="I32" s="3">
        <f>IF(COUNTA(F32:H32)&lt;3,"",F32*G32*H32)</f>
        <v/>
      </c>
      <c r="J32" s="3">
        <f>IF(I32="","",IF(I32&gt;=320,"四级/红色",IF(I32&gt;=160,"三级/橙色",IF(I32&gt;=70,"二级/黄色","一级/蓝色"))))</f>
        <v/>
      </c>
      <c r="K32" s="3">
        <f>IF(I32="","",IF(I32&gt;=320,"立即停工并专项评审",IF(I32&gt;=160,"限期整改并加强监护",IF(I32&gt;=70,"落实作业指导和PPE","保持控制并定期复查"))))</f>
        <v/>
      </c>
      <c r="L32" s="3" t="inlineStr"/>
    </row>
    <row r="33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>
        <f>IF(COUNTA(F33:H33)&lt;3,"",F33*G33*H33)</f>
        <v/>
      </c>
      <c r="J33" s="3">
        <f>IF(I33="","",IF(I33&gt;=320,"四级/红色",IF(I33&gt;=160,"三级/橙色",IF(I33&gt;=70,"二级/黄色","一级/蓝色"))))</f>
        <v/>
      </c>
      <c r="K33" s="3">
        <f>IF(I33="","",IF(I33&gt;=320,"立即停工并专项评审",IF(I33&gt;=160,"限期整改并加强监护",IF(I33&gt;=70,"落实作业指导和PPE","保持控制并定期复查"))))</f>
        <v/>
      </c>
      <c r="L33" s="3" t="inlineStr"/>
    </row>
    <row r="34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>
        <f>IF(COUNTA(F34:H34)&lt;3,"",F34*G34*H34)</f>
        <v/>
      </c>
      <c r="J34" s="3">
        <f>IF(I34="","",IF(I34&gt;=320,"四级/红色",IF(I34&gt;=160,"三级/橙色",IF(I34&gt;=70,"二级/黄色","一级/蓝色"))))</f>
        <v/>
      </c>
      <c r="K34" s="3">
        <f>IF(I34="","",IF(I34&gt;=320,"立即停工并专项评审",IF(I34&gt;=160,"限期整改并加强监护",IF(I34&gt;=70,"落实作业指导和PPE","保持控制并定期复查"))))</f>
        <v/>
      </c>
      <c r="L34" s="3" t="inlineStr"/>
    </row>
    <row r="35">
      <c r="A35" s="3" t="inlineStr"/>
      <c r="B35" s="3" t="inlineStr"/>
      <c r="C35" s="3" t="inlineStr"/>
      <c r="D35" s="3" t="inlineStr"/>
      <c r="E35" s="3" t="inlineStr"/>
      <c r="F35" s="3" t="inlineStr"/>
      <c r="G35" s="3" t="inlineStr"/>
      <c r="H35" s="3" t="inlineStr"/>
      <c r="I35" s="3">
        <f>IF(COUNTA(F35:H35)&lt;3,"",F35*G35*H35)</f>
        <v/>
      </c>
      <c r="J35" s="3">
        <f>IF(I35="","",IF(I35&gt;=320,"四级/红色",IF(I35&gt;=160,"三级/橙色",IF(I35&gt;=70,"二级/黄色","一级/蓝色"))))</f>
        <v/>
      </c>
      <c r="K35" s="3">
        <f>IF(I35="","",IF(I35&gt;=320,"立即停工并专项评审",IF(I35&gt;=160,"限期整改并加强监护",IF(I35&gt;=70,"落实作业指导和PPE","保持控制并定期复查"))))</f>
        <v/>
      </c>
      <c r="L35" s="3" t="inlineStr"/>
    </row>
    <row r="36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>
        <f>IF(COUNTA(F36:H36)&lt;3,"",F36*G36*H36)</f>
        <v/>
      </c>
      <c r="J36" s="3">
        <f>IF(I36="","",IF(I36&gt;=320,"四级/红色",IF(I36&gt;=160,"三级/橙色",IF(I36&gt;=70,"二级/黄色","一级/蓝色"))))</f>
        <v/>
      </c>
      <c r="K36" s="3">
        <f>IF(I36="","",IF(I36&gt;=320,"立即停工并专项评审",IF(I36&gt;=160,"限期整改并加强监护",IF(I36&gt;=70,"落实作业指导和PPE","保持控制并定期复查"))))</f>
        <v/>
      </c>
      <c r="L36" s="3" t="inlineStr"/>
    </row>
    <row r="37">
      <c r="A37" s="3" t="inlineStr"/>
      <c r="B37" s="3" t="inlineStr"/>
      <c r="C37" s="3" t="inlineStr"/>
      <c r="D37" s="3" t="inlineStr"/>
      <c r="E37" s="3" t="inlineStr"/>
      <c r="F37" s="3" t="inlineStr"/>
      <c r="G37" s="3" t="inlineStr"/>
      <c r="H37" s="3" t="inlineStr"/>
      <c r="I37" s="3">
        <f>IF(COUNTA(F37:H37)&lt;3,"",F37*G37*H37)</f>
        <v/>
      </c>
      <c r="J37" s="3">
        <f>IF(I37="","",IF(I37&gt;=320,"四级/红色",IF(I37&gt;=160,"三级/橙色",IF(I37&gt;=70,"二级/黄色","一级/蓝色"))))</f>
        <v/>
      </c>
      <c r="K37" s="3">
        <f>IF(I37="","",IF(I37&gt;=320,"立即停工并专项评审",IF(I37&gt;=160,"限期整改并加强监护",IF(I37&gt;=70,"落实作业指导和PPE","保持控制并定期复查"))))</f>
        <v/>
      </c>
      <c r="L37" s="3" t="inlineStr"/>
    </row>
    <row r="38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>
        <f>IF(COUNTA(F38:H38)&lt;3,"",F38*G38*H38)</f>
        <v/>
      </c>
      <c r="J38" s="3">
        <f>IF(I38="","",IF(I38&gt;=320,"四级/红色",IF(I38&gt;=160,"三级/橙色",IF(I38&gt;=70,"二级/黄色","一级/蓝色"))))</f>
        <v/>
      </c>
      <c r="K38" s="3">
        <f>IF(I38="","",IF(I38&gt;=320,"立即停工并专项评审",IF(I38&gt;=160,"限期整改并加强监护",IF(I38&gt;=70,"落实作业指导和PPE","保持控制并定期复查"))))</f>
        <v/>
      </c>
      <c r="L38" s="3" t="inlineStr"/>
    </row>
    <row r="39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>
        <f>IF(COUNTA(F39:H39)&lt;3,"",F39*G39*H39)</f>
        <v/>
      </c>
      <c r="J39" s="3">
        <f>IF(I39="","",IF(I39&gt;=320,"四级/红色",IF(I39&gt;=160,"三级/橙色",IF(I39&gt;=70,"二级/黄色","一级/蓝色"))))</f>
        <v/>
      </c>
      <c r="K39" s="3">
        <f>IF(I39="","",IF(I39&gt;=320,"立即停工并专项评审",IF(I39&gt;=160,"限期整改并加强监护",IF(I39&gt;=70,"落实作业指导和PPE","保持控制并定期复查"))))</f>
        <v/>
      </c>
      <c r="L39" s="3" t="inlineStr"/>
    </row>
    <row r="40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>
        <f>IF(COUNTA(F40:H40)&lt;3,"",F40*G40*H40)</f>
        <v/>
      </c>
      <c r="J40" s="3">
        <f>IF(I40="","",IF(I40&gt;=320,"四级/红色",IF(I40&gt;=160,"三级/橙色",IF(I40&gt;=70,"二级/黄色","一级/蓝色"))))</f>
        <v/>
      </c>
      <c r="K40" s="3">
        <f>IF(I40="","",IF(I40&gt;=320,"立即停工并专项评审",IF(I40&gt;=160,"限期整改并加强监护",IF(I40&gt;=70,"落实作业指导和PPE","保持控制并定期复查"))))</f>
        <v/>
      </c>
      <c r="L40" s="3" t="inlineStr"/>
    </row>
    <row r="41">
      <c r="A41" s="3" t="inlineStr"/>
      <c r="B41" s="3" t="inlineStr"/>
      <c r="C41" s="3" t="inlineStr"/>
      <c r="D41" s="3" t="inlineStr"/>
      <c r="E41" s="3" t="inlineStr"/>
      <c r="F41" s="3" t="inlineStr"/>
      <c r="G41" s="3" t="inlineStr"/>
      <c r="H41" s="3" t="inlineStr"/>
      <c r="I41" s="3">
        <f>IF(COUNTA(F41:H41)&lt;3,"",F41*G41*H41)</f>
        <v/>
      </c>
      <c r="J41" s="3">
        <f>IF(I41="","",IF(I41&gt;=320,"四级/红色",IF(I41&gt;=160,"三级/橙色",IF(I41&gt;=70,"二级/黄色","一级/蓝色"))))</f>
        <v/>
      </c>
      <c r="K41" s="3">
        <f>IF(I41="","",IF(I41&gt;=320,"立即停工并专项评审",IF(I41&gt;=160,"限期整改并加强监护",IF(I41&gt;=70,"落实作业指导和PPE","保持控制并定期复查"))))</f>
        <v/>
      </c>
      <c r="L41" s="3" t="inlineStr"/>
    </row>
  </sheetData>
  <conditionalFormatting sqref="I2:I41">
    <cfRule type="cellIs" priority="1" operator="greaterThanOrEqual" dxfId="0">
      <formula>320</formula>
    </cfRule>
    <cfRule type="cellIs" priority="2" operator="between" dxfId="1">
      <formula>160</formula>
      <formula>319</formula>
    </cfRule>
    <cfRule type="cellIs" priority="3" operator="between" dxfId="2">
      <formula>70</formula>
      <formula>159</formula>
    </cfRule>
    <cfRule type="cellIs" priority="4" operator="lessThan" dxfId="3">
      <formula>70</formula>
    </cfRule>
  </conditionalFormatting>
  <dataValidations count="1">
    <dataValidation sqref="F2:H41" showDropDown="0" showInputMessage="0" showErrorMessage="0" allowBlank="0" type="list">
      <formula1>"1,3,6,10"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Level</t>
        </is>
      </c>
      <c r="B1" s="1" t="inlineStr">
        <is>
          <t>D minimum</t>
        </is>
      </c>
      <c r="C1" s="1" t="inlineStr">
        <is>
          <t>Control principle</t>
        </is>
      </c>
    </row>
    <row r="2">
      <c r="A2" s="3" t="inlineStr">
        <is>
          <t>Low</t>
        </is>
      </c>
      <c r="B2" s="3" t="n">
        <v>0</v>
      </c>
      <c r="C2" s="3" t="inlineStr">
        <is>
          <t>Maintain</t>
        </is>
      </c>
    </row>
    <row r="3">
      <c r="A3" s="3" t="inlineStr">
        <is>
          <t>Medium</t>
        </is>
      </c>
      <c r="B3" s="3" t="n">
        <v>70</v>
      </c>
      <c r="C3" s="3" t="inlineStr">
        <is>
          <t>Improve</t>
        </is>
      </c>
    </row>
    <row r="4">
      <c r="A4" s="3" t="inlineStr">
        <is>
          <t>High</t>
        </is>
      </c>
      <c r="B4" s="3" t="n">
        <v>160</v>
      </c>
      <c r="C4" s="3" t="inlineStr">
        <is>
          <t>Control</t>
        </is>
      </c>
    </row>
    <row r="5">
      <c r="A5" s="3" t="inlineStr">
        <is>
          <t>Critical</t>
        </is>
      </c>
      <c r="B5" s="3" t="n">
        <v>320</v>
      </c>
      <c r="C5" s="3" t="inlineStr">
        <is>
          <t>Stop work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s="3" t="inlineStr">
        <is>
          <t>Registered risks</t>
        </is>
      </c>
      <c r="B2" s="3">
        <f>COUNTA('风险评价表'!A2:A41)</f>
        <v/>
      </c>
    </row>
    <row r="3">
      <c r="A3" s="3" t="inlineStr">
        <is>
          <t>D &gt;= 160</t>
        </is>
      </c>
      <c r="B3" s="3">
        <f>COUNTIF('风险评价表'!I2:I41,"&gt;=160")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2026-05-03T01:22:24Z</dcterms:created>
  <dcterms:modified xmlns:dcterms="http://purl.org/dc/terms/" xmlns:xsi="http://www.w3.org/2001/XMLSchema-instance" xsi:type="dcterms:W3CDTF">2026-05-03T01:22:24Z</dcterms:modified>
</cp:coreProperties>
</file>