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店舗概要" sheetId="1" state="visible" r:id="rId1"/>
    <sheet name="商品マスタ" sheetId="2" state="visible" r:id="rId2"/>
    <sheet name="棚卸調整表" sheetId="3" state="visible" r:id="rId3"/>
    <sheet name="差異確認表" sheetId="4" state="visible" r:id="rId4"/>
    <sheet name="調整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eiryo"/>
      <b val="1"/>
      <color rgb="00FFFFFF"/>
      <sz val="14"/>
    </font>
    <font>
      <name val="Meiryo"/>
      <b val="1"/>
      <color rgb="001F4E78"/>
      <sz val="11"/>
    </font>
    <font>
      <name val="Meiryo"/>
      <color rgb="000000FF"/>
      <sz val="10"/>
    </font>
    <font>
      <name val="Meiryo"/>
      <color rgb="007030A0"/>
      <sz val="10"/>
    </font>
    <font>
      <name val="Meiryo"/>
      <b val="1"/>
      <color rgb="00FFFFFF"/>
      <sz val="10"/>
    </font>
    <font>
      <name val="Meiryo"/>
      <color rgb="00000000"/>
      <sz val="10"/>
    </font>
    <font>
      <name val="Meiryo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棚卸日を変更すると、在庫差異の集計と滞留日数が更新されます。</t>
      </text>
    </comment>
    <comment ref="B9" authorId="0" shapeId="0">
      <text>
        <t>その月の1日を入力してください。月次在庫表が切り替わります。</t>
      </text>
    </comment>
    <comment ref="B10" authorId="0" shapeId="0">
      <text>
        <t>月曜日の日付を入力してください。週間入出庫表が切り替わります。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棚卸調整記録テンプレート</t>
        </is>
      </c>
    </row>
    <row r="3">
      <c r="A3" s="2" t="inlineStr">
        <is>
          <t>店舗名</t>
        </is>
      </c>
      <c r="B3" s="3" t="inlineStr">
        <is>
          <t>梅田店</t>
        </is>
      </c>
      <c r="D3" s="4" t="inlineStr">
        <is>
          <t>SKU数</t>
        </is>
      </c>
      <c r="E3" s="5" t="n">
        <v>20</v>
      </c>
    </row>
    <row r="4">
      <c r="A4" s="2" t="inlineStr">
        <is>
          <t>担当者</t>
        </is>
      </c>
      <c r="B4" s="3" t="inlineStr">
        <is>
          <t>山田花子</t>
        </is>
      </c>
      <c r="D4" s="4" t="inlineStr">
        <is>
          <t>差異確認</t>
        </is>
      </c>
      <c r="E4" s="5">
        <f>COUNTIF('商品マスタ'!M6:M35,"差異確認")</f>
        <v/>
      </c>
    </row>
    <row r="5">
      <c r="A5" s="2" t="inlineStr">
        <is>
          <t>棚卸結果</t>
        </is>
      </c>
      <c r="B5" s="3" t="inlineStr">
        <is>
          <t>238件</t>
        </is>
      </c>
      <c r="D5" s="4" t="inlineStr">
        <is>
          <t>確認中</t>
        </is>
      </c>
      <c r="E5" s="5">
        <f>COUNTIF('商品マスタ'!M6:M35,"確認中")</f>
        <v/>
      </c>
    </row>
    <row r="6">
      <c r="A6" s="2" t="inlineStr">
        <is>
          <t>棚卸日</t>
        </is>
      </c>
      <c r="B6" s="43" t="n">
        <v>46130</v>
      </c>
      <c r="D6" s="4" t="inlineStr">
        <is>
          <t>確認完了</t>
        </is>
      </c>
      <c r="E6" s="5" t="n">
        <v>4</v>
      </c>
    </row>
    <row r="7">
      <c r="A7" s="2" t="inlineStr">
        <is>
          <t>差異確認対象</t>
        </is>
      </c>
      <c r="B7" s="43" t="n">
        <v>46203</v>
      </c>
      <c r="D7" s="4" t="inlineStr">
        <is>
          <t>確認進捗</t>
        </is>
      </c>
      <c r="E7" s="7" t="n">
        <v>0.26</v>
      </c>
    </row>
    <row r="8">
      <c r="A8" s="2" t="inlineStr">
        <is>
          <t>棚卸日</t>
        </is>
      </c>
      <c r="B8" s="43" t="n">
        <v>46130</v>
      </c>
    </row>
    <row r="9" ht="40" customHeight="1">
      <c r="A9" s="2" t="inlineStr">
        <is>
          <t>月次集計の基準日</t>
        </is>
      </c>
      <c r="B9" s="43" t="n">
        <v>46113</v>
      </c>
      <c r="D9" s="8" t="inlineStr">
        <is>
          <t>使い方
1. 基本設定の日付と店舗名を入力
2. 商品マスタの青字セルを更新
3. 日次売上と在庫一覧に自動反映</t>
        </is>
      </c>
      <c r="E9" s="44" t="n"/>
      <c r="F9" s="44" t="n"/>
      <c r="G9" s="45" t="n"/>
    </row>
    <row r="10" ht="20" customHeight="1">
      <c r="A10" s="2" t="inlineStr">
        <is>
          <t>週間入出庫表の週初日（月曜）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/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/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/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/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このファイルは小売業でよく使われる「商品マスタ + 日次売上 + 在庫一覧 + 棚卸・調整記録」を1冊にまとめたテンプレートです。
サンプル行は上書きして利用できます。必要に応じて行を追加し、数式を下へコピーしてください。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商品マスタ</t>
        </is>
      </c>
    </row>
    <row r="2">
      <c r="A2" s="2" t="inlineStr">
        <is>
          <t>店舗名</t>
        </is>
      </c>
      <c r="B2" s="18" t="inlineStr">
        <is>
          <t>梅田店</t>
        </is>
      </c>
      <c r="C2" s="49" t="n"/>
      <c r="D2" s="49" t="n"/>
      <c r="E2" s="49" t="n"/>
      <c r="F2" s="49" t="n"/>
      <c r="G2" s="49" t="n"/>
      <c r="H2" s="50" t="n"/>
      <c r="J2" s="4" t="inlineStr">
        <is>
          <t>SKU数</t>
        </is>
      </c>
      <c r="K2" s="5" t="n">
        <v>20</v>
      </c>
    </row>
    <row r="3">
      <c r="J3" s="4" t="inlineStr">
        <is>
          <t>差異確認</t>
        </is>
      </c>
      <c r="K3" s="5">
        <f>COUNTIF(M6:M35,"差異確認")</f>
        <v/>
      </c>
    </row>
    <row r="4">
      <c r="J4" s="4" t="inlineStr">
        <is>
          <t>確認中</t>
        </is>
      </c>
      <c r="K4" s="5">
        <f>COUNTIF(M6:M35,"確認中")</f>
        <v/>
      </c>
    </row>
    <row r="5" ht="24" customHeight="1">
      <c r="A5" s="19" t="inlineStr">
        <is>
          <t>No</t>
        </is>
      </c>
      <c r="B5" s="19" t="inlineStr">
        <is>
          <t>商品区分</t>
        </is>
      </c>
      <c r="C5" s="19" t="inlineStr">
        <is>
          <t>商品名</t>
        </is>
      </c>
      <c r="D5" s="19" t="inlineStr">
        <is>
          <t>供給元</t>
        </is>
      </c>
      <c r="E5" s="19" t="inlineStr">
        <is>
          <t>在庫数</t>
        </is>
      </c>
      <c r="F5" s="19" t="inlineStr">
        <is>
          <t>入庫日</t>
        </is>
      </c>
      <c r="G5" s="19" t="inlineStr">
        <is>
          <t>出庫日</t>
        </is>
      </c>
      <c r="H5" s="19" t="inlineStr">
        <is>
          <t>滞留日数</t>
        </is>
      </c>
      <c r="I5" s="19" t="inlineStr">
        <is>
          <t>最終入庫</t>
        </is>
      </c>
      <c r="J5" s="19" t="inlineStr">
        <is>
          <t>最終出庫</t>
        </is>
      </c>
      <c r="K5" s="19" t="inlineStr">
        <is>
          <t>滞留日数</t>
        </is>
      </c>
      <c r="L5" s="19" t="inlineStr">
        <is>
          <t>在庫率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保管場所</t>
        </is>
      </c>
      <c r="Q5" s="19" t="inlineStr">
        <is>
          <t>備考</t>
        </is>
      </c>
    </row>
    <row r="6" ht="20" customHeight="1">
      <c r="A6" s="20" t="n">
        <v>1</v>
      </c>
      <c r="B6" s="21" t="inlineStr">
        <is>
          <t>飲料</t>
        </is>
      </c>
      <c r="C6" s="21" t="inlineStr">
        <is>
          <t>ウーロン茶 500ml</t>
        </is>
      </c>
      <c r="D6" s="21" t="inlineStr">
        <is>
          <t>東日本サプライ</t>
        </is>
      </c>
      <c r="E6" s="22" t="n">
        <v>4</v>
      </c>
      <c r="F6" s="53" t="n">
        <v>46113</v>
      </c>
      <c r="G6" s="53" t="n">
        <v>46115</v>
      </c>
      <c r="H6" s="24" t="n">
        <v>3</v>
      </c>
      <c r="I6" s="53" t="n">
        <v>46113</v>
      </c>
      <c r="J6" s="53" t="n">
        <v>46115</v>
      </c>
      <c r="K6" s="24" t="n">
        <v>3</v>
      </c>
      <c r="L6" s="25" t="n">
        <v>1</v>
      </c>
      <c r="M6" s="20" t="inlineStr">
        <is>
          <t>完了</t>
        </is>
      </c>
      <c r="N6" s="24" t="n">
        <v>0</v>
      </c>
      <c r="O6" s="26" t="inlineStr">
        <is>
          <t>高</t>
        </is>
      </c>
      <c r="P6" s="21" t="inlineStr">
        <is>
          <t>レジ横</t>
        </is>
      </c>
      <c r="Q6" s="21" t="inlineStr">
        <is>
          <t>入荷確認</t>
        </is>
      </c>
    </row>
    <row r="7" ht="20" customHeight="1">
      <c r="A7" s="20" t="n">
        <v>2</v>
      </c>
      <c r="B7" s="21" t="inlineStr">
        <is>
          <t>日用品</t>
        </is>
      </c>
      <c r="C7" s="21" t="inlineStr">
        <is>
          <t>ティッシュ 12パック</t>
        </is>
      </c>
      <c r="D7" s="21" t="inlineStr">
        <is>
          <t>東日本サプライ</t>
        </is>
      </c>
      <c r="E7" s="22" t="n">
        <v>6</v>
      </c>
      <c r="F7" s="53" t="n">
        <v>46114</v>
      </c>
      <c r="G7" s="53" t="n">
        <v>46117</v>
      </c>
      <c r="H7" s="24" t="n">
        <v>4</v>
      </c>
      <c r="I7" s="53" t="n">
        <v>46114</v>
      </c>
      <c r="J7" s="53" t="n">
        <v>46117</v>
      </c>
      <c r="K7" s="24" t="n">
        <v>4</v>
      </c>
      <c r="L7" s="25" t="n">
        <v>1</v>
      </c>
      <c r="M7" s="20" t="inlineStr">
        <is>
          <t>完了</t>
        </is>
      </c>
      <c r="N7" s="24" t="n">
        <v>0</v>
      </c>
      <c r="O7" s="26" t="inlineStr">
        <is>
          <t>高</t>
        </is>
      </c>
      <c r="P7" s="21" t="inlineStr">
        <is>
          <t>通路側</t>
        </is>
      </c>
      <c r="Q7" s="21" t="inlineStr">
        <is>
          <t>到着確認</t>
        </is>
      </c>
    </row>
    <row r="8" ht="20" customHeight="1">
      <c r="A8" s="20" t="n">
        <v>3</v>
      </c>
      <c r="B8" s="21" t="inlineStr">
        <is>
          <t>飲料</t>
        </is>
      </c>
      <c r="C8" s="21" t="inlineStr">
        <is>
          <t>ミネラルウォーター 550ml</t>
        </is>
      </c>
      <c r="D8" s="21" t="inlineStr">
        <is>
          <t>北関東倉庫</t>
        </is>
      </c>
      <c r="E8" s="22" t="n">
        <v>5</v>
      </c>
      <c r="F8" s="53" t="n">
        <v>46115</v>
      </c>
      <c r="G8" s="53" t="n">
        <v>46117</v>
      </c>
      <c r="H8" s="24" t="n">
        <v>3</v>
      </c>
      <c r="I8" s="53" t="n">
        <v>46115</v>
      </c>
      <c r="J8" s="53" t="n">
        <v>46117</v>
      </c>
      <c r="K8" s="24" t="n">
        <v>3</v>
      </c>
      <c r="L8" s="25" t="n">
        <v>1</v>
      </c>
      <c r="M8" s="20" t="inlineStr">
        <is>
          <t>完了</t>
        </is>
      </c>
      <c r="N8" s="24" t="n">
        <v>0</v>
      </c>
      <c r="O8" s="26" t="inlineStr">
        <is>
          <t>高</t>
        </is>
      </c>
      <c r="P8" s="21" t="inlineStr">
        <is>
          <t>冷蔵棚</t>
        </is>
      </c>
      <c r="Q8" s="21" t="inlineStr">
        <is>
          <t>棚卸前準備</t>
        </is>
      </c>
    </row>
    <row r="9" ht="20" customHeight="1">
      <c r="A9" s="20" t="n">
        <v>4</v>
      </c>
      <c r="B9" s="21" t="inlineStr">
        <is>
          <t>冷蔵</t>
        </is>
      </c>
      <c r="C9" s="21" t="inlineStr">
        <is>
          <t>低温ヨーグルト</t>
        </is>
      </c>
      <c r="D9" s="21" t="inlineStr">
        <is>
          <t>東日本サプライ</t>
        </is>
      </c>
      <c r="E9" s="22" t="n">
        <v>6</v>
      </c>
      <c r="F9" s="53" t="n">
        <v>46116</v>
      </c>
      <c r="G9" s="53" t="n">
        <v>46119</v>
      </c>
      <c r="H9" s="24" t="n">
        <v>4</v>
      </c>
      <c r="I9" s="53" t="n">
        <v>46116</v>
      </c>
      <c r="J9" s="53" t="n">
        <v>46119</v>
      </c>
      <c r="K9" s="24" t="n">
        <v>4</v>
      </c>
      <c r="L9" s="25" t="n">
        <v>1</v>
      </c>
      <c r="M9" s="20" t="inlineStr">
        <is>
          <t>完了</t>
        </is>
      </c>
      <c r="N9" s="24" t="n">
        <v>0</v>
      </c>
      <c r="O9" s="26" t="inlineStr">
        <is>
          <t>高</t>
        </is>
      </c>
      <c r="P9" s="21" t="inlineStr">
        <is>
          <t>冷蔵棚</t>
        </is>
      </c>
      <c r="Q9" s="21" t="inlineStr">
        <is>
          <t>差異修正中</t>
        </is>
      </c>
    </row>
    <row r="10" ht="20" customHeight="1">
      <c r="A10" s="20" t="n">
        <v>5</v>
      </c>
      <c r="B10" s="21" t="inlineStr">
        <is>
          <t>包材</t>
        </is>
      </c>
      <c r="C10" s="21" t="inlineStr">
        <is>
          <t>弁当容器セット</t>
        </is>
      </c>
      <c r="D10" s="21" t="inlineStr">
        <is>
          <t>中央倉</t>
        </is>
      </c>
      <c r="E10" s="22" t="n">
        <v>5</v>
      </c>
      <c r="F10" s="53" t="n">
        <v>46117</v>
      </c>
      <c r="G10" s="53" t="n">
        <v>46119</v>
      </c>
      <c r="H10" s="24" t="n">
        <v>3</v>
      </c>
      <c r="I10" s="53" t="n">
        <v>46117</v>
      </c>
      <c r="J10" s="53" t="n">
        <v>46119</v>
      </c>
      <c r="K10" s="24" t="n">
        <v>3</v>
      </c>
      <c r="L10" s="25" t="n">
        <v>1</v>
      </c>
      <c r="M10" s="20" t="inlineStr">
        <is>
          <t>完了</t>
        </is>
      </c>
      <c r="N10" s="24" t="n">
        <v>0</v>
      </c>
      <c r="O10" s="26" t="inlineStr">
        <is>
          <t>高</t>
        </is>
      </c>
      <c r="P10" s="21" t="inlineStr">
        <is>
          <t>バックヤード</t>
        </is>
      </c>
      <c r="Q10" s="21" t="inlineStr">
        <is>
          <t>在庫再確認</t>
        </is>
      </c>
    </row>
    <row r="11" ht="20" customHeight="1">
      <c r="A11" s="20" t="n">
        <v>6</v>
      </c>
      <c r="B11" s="21" t="inlineStr">
        <is>
          <t>食品</t>
        </is>
      </c>
      <c r="C11" s="21" t="inlineStr">
        <is>
          <t>コーヒー豆 1kg</t>
        </is>
      </c>
      <c r="D11" s="21" t="inlineStr">
        <is>
          <t>南日本サプライ</t>
        </is>
      </c>
      <c r="E11" s="22" t="n">
        <v>8</v>
      </c>
      <c r="F11" s="53" t="n">
        <v>46118</v>
      </c>
      <c r="G11" s="53" t="n">
        <v>46121</v>
      </c>
      <c r="H11" s="24" t="n">
        <v>4</v>
      </c>
      <c r="I11" s="53" t="n">
        <v>46118</v>
      </c>
      <c r="J11" s="53" t="n">
        <v>46121</v>
      </c>
      <c r="K11" s="24" t="n">
        <v>4</v>
      </c>
      <c r="L11" s="25" t="n">
        <v>1</v>
      </c>
      <c r="M11" s="20" t="inlineStr">
        <is>
          <t>完了</t>
        </is>
      </c>
      <c r="N11" s="24" t="n">
        <v>0</v>
      </c>
      <c r="O11" s="26" t="inlineStr">
        <is>
          <t>高</t>
        </is>
      </c>
      <c r="P11" s="21" t="inlineStr">
        <is>
          <t>倉庫</t>
        </is>
      </c>
      <c r="Q11" s="21" t="inlineStr">
        <is>
          <t>再確認待ち</t>
        </is>
      </c>
    </row>
    <row r="12" ht="20" customHeight="1">
      <c r="A12" s="20" t="n">
        <v>7</v>
      </c>
      <c r="B12" s="21" t="inlineStr">
        <is>
          <t>菓子</t>
        </is>
      </c>
      <c r="C12" s="21" t="inlineStr">
        <is>
          <t>お菓子ギフト</t>
        </is>
      </c>
      <c r="D12" s="21" t="inlineStr">
        <is>
          <t>地域パートナー</t>
        </is>
      </c>
      <c r="E12" s="22" t="n">
        <v>4</v>
      </c>
      <c r="F12" s="53" t="n">
        <v>46119</v>
      </c>
      <c r="G12" s="53" t="n">
        <v>46121</v>
      </c>
      <c r="H12" s="24" t="n">
        <v>3</v>
      </c>
      <c r="I12" s="53" t="n">
        <v>46119</v>
      </c>
      <c r="J12" s="53" t="n">
        <v>46121</v>
      </c>
      <c r="K12" s="24" t="n">
        <v>3</v>
      </c>
      <c r="L12" s="25" t="n">
        <v>1</v>
      </c>
      <c r="M12" s="20" t="inlineStr">
        <is>
          <t>完了</t>
        </is>
      </c>
      <c r="N12" s="24" t="n">
        <v>0</v>
      </c>
      <c r="O12" s="26" t="inlineStr">
        <is>
          <t>中</t>
        </is>
      </c>
      <c r="P12" s="21" t="inlineStr">
        <is>
          <t>レジ横</t>
        </is>
      </c>
      <c r="Q12" s="21" t="inlineStr">
        <is>
          <t>再確認待ち</t>
        </is>
      </c>
    </row>
    <row r="13" ht="20" customHeight="1">
      <c r="A13" s="20" t="n">
        <v>8</v>
      </c>
      <c r="B13" s="21" t="inlineStr">
        <is>
          <t>日用品</t>
        </is>
      </c>
      <c r="C13" s="21" t="inlineStr">
        <is>
          <t>紙コップ 50個</t>
        </is>
      </c>
      <c r="D13" s="21" t="inlineStr">
        <is>
          <t>北関東倉庫</t>
        </is>
      </c>
      <c r="E13" s="22" t="n">
        <v>10</v>
      </c>
      <c r="F13" s="53" t="n">
        <v>46120</v>
      </c>
      <c r="G13" s="53" t="n">
        <v>46123</v>
      </c>
      <c r="H13" s="24" t="n">
        <v>4</v>
      </c>
      <c r="I13" s="53" t="n">
        <v>46120</v>
      </c>
      <c r="J13" s="53" t="n">
        <v>46123</v>
      </c>
      <c r="K13" s="24" t="n">
        <v>4</v>
      </c>
      <c r="L13" s="25" t="n">
        <v>1</v>
      </c>
      <c r="M13" s="20" t="inlineStr">
        <is>
          <t>完了</t>
        </is>
      </c>
      <c r="N13" s="24" t="n">
        <v>0</v>
      </c>
      <c r="O13" s="26" t="inlineStr">
        <is>
          <t>中</t>
        </is>
      </c>
      <c r="P13" s="21" t="inlineStr">
        <is>
          <t>倉庫</t>
        </is>
      </c>
      <c r="Q13" s="21" t="inlineStr">
        <is>
          <t>数量修正</t>
        </is>
      </c>
    </row>
    <row r="14" ht="20" customHeight="1">
      <c r="A14" s="20" t="n">
        <v>9</v>
      </c>
      <c r="B14" s="21" t="inlineStr">
        <is>
          <t>惣菜</t>
        </is>
      </c>
      <c r="C14" s="21" t="inlineStr">
        <is>
          <t>おにぎりセット</t>
        </is>
      </c>
      <c r="D14" s="21" t="inlineStr">
        <is>
          <t>地元工場</t>
        </is>
      </c>
      <c r="E14" s="22" t="n">
        <v>4</v>
      </c>
      <c r="F14" s="53" t="n">
        <v>46121</v>
      </c>
      <c r="G14" s="53" t="n">
        <v>46123</v>
      </c>
      <c r="H14" s="24" t="n">
        <v>3</v>
      </c>
      <c r="I14" s="53" t="n">
        <v>46121</v>
      </c>
      <c r="J14" s="53" t="n">
        <v>46123</v>
      </c>
      <c r="K14" s="24" t="n">
        <v>3</v>
      </c>
      <c r="L14" s="25" t="n">
        <v>1</v>
      </c>
      <c r="M14" s="20" t="inlineStr">
        <is>
          <t>完了</t>
        </is>
      </c>
      <c r="N14" s="24" t="n">
        <v>0</v>
      </c>
      <c r="O14" s="26" t="inlineStr">
        <is>
          <t>中</t>
        </is>
      </c>
      <c r="P14" s="21" t="inlineStr">
        <is>
          <t>惣菜売場</t>
        </is>
      </c>
      <c r="Q14" s="21" t="inlineStr">
        <is>
          <t>店長確認</t>
        </is>
      </c>
    </row>
    <row r="15" ht="20" customHeight="1">
      <c r="A15" s="20" t="n">
        <v>10</v>
      </c>
      <c r="B15" s="21" t="inlineStr">
        <is>
          <t>洗面用品</t>
        </is>
      </c>
      <c r="C15" s="21" t="inlineStr">
        <is>
          <t>シャンプー 500ml</t>
        </is>
      </c>
      <c r="D15" s="21" t="inlineStr">
        <is>
          <t>南日本サプライ</t>
        </is>
      </c>
      <c r="E15" s="22" t="n">
        <v>4</v>
      </c>
      <c r="F15" s="53" t="n">
        <v>46122</v>
      </c>
      <c r="G15" s="53" t="n">
        <v>46125</v>
      </c>
      <c r="H15" s="24" t="n">
        <v>4</v>
      </c>
      <c r="I15" s="53" t="n">
        <v>46122</v>
      </c>
      <c r="J15" s="53" t="n">
        <v>46125</v>
      </c>
      <c r="K15" s="24" t="n">
        <v>4</v>
      </c>
      <c r="L15" s="25" t="n">
        <v>1</v>
      </c>
      <c r="M15" s="20" t="inlineStr">
        <is>
          <t>完了</t>
        </is>
      </c>
      <c r="N15" s="24" t="n">
        <v>0</v>
      </c>
      <c r="O15" s="26" t="inlineStr">
        <is>
          <t>中</t>
        </is>
      </c>
      <c r="P15" s="21" t="inlineStr">
        <is>
          <t>バスルーム棚</t>
        </is>
      </c>
      <c r="Q15" s="21" t="inlineStr">
        <is>
          <t>更新済み</t>
        </is>
      </c>
    </row>
    <row r="16" ht="20" customHeight="1">
      <c r="A16" s="20" t="n">
        <v>11</v>
      </c>
      <c r="B16" s="21" t="inlineStr">
        <is>
          <t>日用品</t>
        </is>
      </c>
      <c r="C16" s="21" t="inlineStr">
        <is>
          <t>ウェットティッシュ 80枚</t>
        </is>
      </c>
      <c r="D16" s="21" t="inlineStr">
        <is>
          <t>東日本サプライ</t>
        </is>
      </c>
      <c r="E16" s="22" t="n">
        <v>5</v>
      </c>
      <c r="F16" s="53" t="n">
        <v>46123</v>
      </c>
      <c r="G16" s="53" t="n">
        <v>46125</v>
      </c>
      <c r="H16" s="24" t="n">
        <v>3</v>
      </c>
      <c r="I16" s="53" t="n">
        <v>46123</v>
      </c>
      <c r="J16" s="53" t="n">
        <v>46125</v>
      </c>
      <c r="K16" s="24" t="n">
        <v>3</v>
      </c>
      <c r="L16" s="25" t="n">
        <v>1</v>
      </c>
      <c r="M16" s="20" t="inlineStr">
        <is>
          <t>完了</t>
        </is>
      </c>
      <c r="N16" s="24" t="n">
        <v>0</v>
      </c>
      <c r="O16" s="26" t="inlineStr">
        <is>
          <t>中</t>
        </is>
      </c>
      <c r="P16" s="21" t="inlineStr">
        <is>
          <t>入口付近</t>
        </is>
      </c>
      <c r="Q16" s="21" t="inlineStr">
        <is>
          <t>復核準備</t>
        </is>
      </c>
    </row>
    <row r="17" ht="20" customHeight="1">
      <c r="A17" s="20" t="n">
        <v>12</v>
      </c>
      <c r="B17" s="21" t="inlineStr">
        <is>
          <t>冷蔵</t>
        </is>
      </c>
      <c r="C17" s="21" t="inlineStr">
        <is>
          <t>牛乳 1L</t>
        </is>
      </c>
      <c r="D17" s="21" t="inlineStr">
        <is>
          <t>東日本サプライ</t>
        </is>
      </c>
      <c r="E17" s="22" t="n">
        <v>3</v>
      </c>
      <c r="F17" s="53" t="n">
        <v>46124</v>
      </c>
      <c r="G17" s="53" t="n">
        <v>46127</v>
      </c>
      <c r="H17" s="24" t="n">
        <v>4</v>
      </c>
      <c r="I17" s="53" t="n">
        <v>46124</v>
      </c>
      <c r="J17" s="53" t="n">
        <v>46127</v>
      </c>
      <c r="K17" s="24" t="n">
        <v>4</v>
      </c>
      <c r="L17" s="25" t="n">
        <v>1</v>
      </c>
      <c r="M17" s="20" t="inlineStr">
        <is>
          <t>完了</t>
        </is>
      </c>
      <c r="N17" s="24" t="n">
        <v>0</v>
      </c>
      <c r="O17" s="26" t="inlineStr">
        <is>
          <t>中</t>
        </is>
      </c>
      <c r="P17" s="21" t="inlineStr">
        <is>
          <t>冷蔵棚</t>
        </is>
      </c>
      <c r="Q17" s="21" t="inlineStr">
        <is>
          <t>到着済み</t>
        </is>
      </c>
    </row>
    <row r="18" ht="20" customHeight="1">
      <c r="A18" s="20" t="n">
        <v>13</v>
      </c>
      <c r="B18" s="21" t="inlineStr">
        <is>
          <t>食品</t>
        </is>
      </c>
      <c r="C18" s="21" t="inlineStr">
        <is>
          <t>食パン</t>
        </is>
      </c>
      <c r="D18" s="21" t="inlineStr">
        <is>
          <t>地元工場</t>
        </is>
      </c>
      <c r="E18" s="22" t="n">
        <v>12</v>
      </c>
      <c r="F18" s="53" t="n">
        <v>46125</v>
      </c>
      <c r="G18" s="53" t="n">
        <v>46127</v>
      </c>
      <c r="H18" s="24" t="n">
        <v>3</v>
      </c>
      <c r="I18" s="53" t="n">
        <v>46125</v>
      </c>
      <c r="J18" s="53" t="n">
        <v>46127</v>
      </c>
      <c r="K18" s="24" t="n">
        <v>3</v>
      </c>
      <c r="L18" s="25" t="n">
        <v>1</v>
      </c>
      <c r="M18" s="20" t="inlineStr">
        <is>
          <t>完了</t>
        </is>
      </c>
      <c r="N18" s="24" t="n">
        <v>0</v>
      </c>
      <c r="O18" s="26" t="inlineStr">
        <is>
          <t>高</t>
        </is>
      </c>
      <c r="P18" s="21" t="inlineStr">
        <is>
          <t>パン棚</t>
        </is>
      </c>
      <c r="Q18" s="21" t="inlineStr">
        <is>
          <t>差異待ち</t>
        </is>
      </c>
    </row>
    <row r="19" ht="20" customHeight="1">
      <c r="A19" s="20" t="n">
        <v>14</v>
      </c>
      <c r="B19" s="21" t="inlineStr">
        <is>
          <t>飲料</t>
        </is>
      </c>
      <c r="C19" s="21" t="inlineStr">
        <is>
          <t>果汁 1L</t>
        </is>
      </c>
      <c r="D19" s="21" t="inlineStr">
        <is>
          <t>南日本サプライ</t>
        </is>
      </c>
      <c r="E19" s="22" t="n">
        <v>7</v>
      </c>
      <c r="F19" s="53" t="n">
        <v>46126</v>
      </c>
      <c r="G19" s="53" t="n">
        <v>46129</v>
      </c>
      <c r="H19" s="24" t="n">
        <v>4</v>
      </c>
      <c r="I19" s="53" t="n">
        <v>46126</v>
      </c>
      <c r="J19" s="53" t="n">
        <v>46129</v>
      </c>
      <c r="K19" s="24" t="n">
        <v>4</v>
      </c>
      <c r="L19" s="25" t="n">
        <v>1</v>
      </c>
      <c r="M19" s="20" t="inlineStr">
        <is>
          <t>完了</t>
        </is>
      </c>
      <c r="N19" s="24" t="n">
        <v>0</v>
      </c>
      <c r="O19" s="26" t="inlineStr">
        <is>
          <t>高</t>
        </is>
      </c>
      <c r="P19" s="21" t="inlineStr">
        <is>
          <t>飲料棚</t>
        </is>
      </c>
      <c r="Q19" s="21" t="inlineStr">
        <is>
          <t>棚卸記録</t>
        </is>
      </c>
    </row>
    <row r="20" ht="20" customHeight="1">
      <c r="A20" s="20" t="n">
        <v>15</v>
      </c>
      <c r="B20" s="21" t="inlineStr">
        <is>
          <t>日用品</t>
        </is>
      </c>
      <c r="C20" s="21" t="inlineStr">
        <is>
          <t>歯ブラシ 2本組</t>
        </is>
      </c>
      <c r="D20" s="21" t="inlineStr">
        <is>
          <t>北関東倉庫</t>
        </is>
      </c>
      <c r="E20" s="22" t="n">
        <v>9</v>
      </c>
      <c r="F20" s="53" t="n">
        <v>46127</v>
      </c>
      <c r="G20" s="53" t="n">
        <v>46129</v>
      </c>
      <c r="H20" s="24" t="n">
        <v>3</v>
      </c>
      <c r="I20" s="53" t="n">
        <v>46127</v>
      </c>
      <c r="J20" s="53" t="n"/>
      <c r="K20" s="24" t="n">
        <v>3</v>
      </c>
      <c r="L20" s="25" t="n">
        <v>0.7</v>
      </c>
      <c r="M20" s="20" t="inlineStr">
        <is>
          <t>確認中</t>
        </is>
      </c>
      <c r="N20" s="24" t="n">
        <v>2</v>
      </c>
      <c r="O20" s="26" t="inlineStr">
        <is>
          <t>高</t>
        </is>
      </c>
      <c r="P20" s="21" t="inlineStr">
        <is>
          <t>レジ横</t>
        </is>
      </c>
      <c r="Q20" s="21" t="inlineStr">
        <is>
          <t>優先確認</t>
        </is>
      </c>
    </row>
    <row r="21" ht="20" customHeight="1">
      <c r="A21" s="20" t="n">
        <v>16</v>
      </c>
      <c r="B21" s="21" t="inlineStr">
        <is>
          <t>食品</t>
        </is>
      </c>
      <c r="C21" s="21" t="inlineStr">
        <is>
          <t>即席麺</t>
        </is>
      </c>
      <c r="D21" s="21" t="inlineStr">
        <is>
          <t>東日本サプライ</t>
        </is>
      </c>
      <c r="E21" s="22" t="n">
        <v>10</v>
      </c>
      <c r="F21" s="53" t="n">
        <v>46128</v>
      </c>
      <c r="G21" s="53" t="n">
        <v>46131</v>
      </c>
      <c r="H21" s="24" t="n">
        <v>4</v>
      </c>
      <c r="I21" s="53" t="n">
        <v>46128</v>
      </c>
      <c r="J21" s="53" t="n"/>
      <c r="K21" s="24" t="n">
        <v>4</v>
      </c>
      <c r="L21" s="25" t="n">
        <v>0.5</v>
      </c>
      <c r="M21" s="20" t="inlineStr">
        <is>
          <t>確認中</t>
        </is>
      </c>
      <c r="N21" s="24" t="n">
        <v>0</v>
      </c>
      <c r="O21" s="26" t="inlineStr">
        <is>
          <t>高</t>
        </is>
      </c>
      <c r="P21" s="21" t="inlineStr">
        <is>
          <t>麺売場</t>
        </is>
      </c>
      <c r="Q21" s="21" t="inlineStr">
        <is>
          <t>在庫調整</t>
        </is>
      </c>
    </row>
    <row r="22" ht="20" customHeight="1">
      <c r="A22" s="20" t="n">
        <v>17</v>
      </c>
      <c r="B22" s="21" t="inlineStr">
        <is>
          <t>育児用品</t>
        </is>
      </c>
      <c r="C22" s="21" t="inlineStr">
        <is>
          <t>紙おむつ</t>
        </is>
      </c>
      <c r="D22" s="21" t="inlineStr">
        <is>
          <t>東日本サプライ</t>
        </is>
      </c>
      <c r="E22" s="22" t="n">
        <v>6</v>
      </c>
      <c r="F22" s="53" t="n">
        <v>46129</v>
      </c>
      <c r="G22" s="53" t="n">
        <v>46131</v>
      </c>
      <c r="H22" s="24" t="n">
        <v>3</v>
      </c>
      <c r="I22" s="53" t="n">
        <v>46129</v>
      </c>
      <c r="J22" s="53" t="n"/>
      <c r="K22" s="24" t="n">
        <v>3</v>
      </c>
      <c r="L22" s="25" t="n">
        <v>0</v>
      </c>
      <c r="M22" s="20" t="inlineStr">
        <is>
          <t>差異確認</t>
        </is>
      </c>
      <c r="N22" s="24" t="n">
        <v>0</v>
      </c>
      <c r="O22" s="26" t="inlineStr">
        <is>
          <t>高</t>
        </is>
      </c>
      <c r="P22" s="21" t="inlineStr">
        <is>
          <t>ベビー棚</t>
        </is>
      </c>
      <c r="Q22" s="21" t="inlineStr">
        <is>
          <t>棚卸対象外</t>
        </is>
      </c>
    </row>
    <row r="23" ht="20" customHeight="1">
      <c r="A23" s="20" t="n">
        <v>18</v>
      </c>
      <c r="B23" s="21" t="inlineStr">
        <is>
          <t>防護用品</t>
        </is>
      </c>
      <c r="C23" s="21" t="inlineStr">
        <is>
          <t>マスク 50枚</t>
        </is>
      </c>
      <c r="D23" s="21" t="inlineStr">
        <is>
          <t>北関東倉庫</t>
        </is>
      </c>
      <c r="E23" s="22" t="n">
        <v>5</v>
      </c>
      <c r="F23" s="53" t="n">
        <v>46130</v>
      </c>
      <c r="G23" s="53" t="n">
        <v>46133</v>
      </c>
      <c r="H23" s="24" t="n">
        <v>4</v>
      </c>
      <c r="I23" s="53" t="n">
        <v>46130</v>
      </c>
      <c r="J23" s="53" t="n"/>
      <c r="K23" s="24" t="n">
        <v>4</v>
      </c>
      <c r="L23" s="25" t="n">
        <v>0</v>
      </c>
      <c r="M23" s="20" t="inlineStr">
        <is>
          <t>差異確認</t>
        </is>
      </c>
      <c r="N23" s="24" t="n">
        <v>0</v>
      </c>
      <c r="O23" s="26" t="inlineStr">
        <is>
          <t>高</t>
        </is>
      </c>
      <c r="P23" s="21" t="inlineStr">
        <is>
          <t>入口付近</t>
        </is>
      </c>
      <c r="Q23" s="21" t="inlineStr">
        <is>
          <t>返品確認</t>
        </is>
      </c>
    </row>
    <row r="24" ht="20" customHeight="1">
      <c r="A24" s="20" t="n">
        <v>19</v>
      </c>
      <c r="B24" s="21" t="inlineStr">
        <is>
          <t>家電</t>
        </is>
      </c>
      <c r="C24" s="21" t="inlineStr">
        <is>
          <t>単三電池 4本</t>
        </is>
      </c>
      <c r="D24" s="21" t="inlineStr">
        <is>
          <t>南日本サプライ</t>
        </is>
      </c>
      <c r="E24" s="22" t="n">
        <v>8</v>
      </c>
      <c r="F24" s="53" t="n">
        <v>46131</v>
      </c>
      <c r="G24" s="53" t="n">
        <v>46133</v>
      </c>
      <c r="H24" s="24" t="n">
        <v>3</v>
      </c>
      <c r="I24" s="53" t="n">
        <v>46131</v>
      </c>
      <c r="J24" s="53" t="n"/>
      <c r="K24" s="24" t="n">
        <v>3</v>
      </c>
      <c r="L24" s="25" t="n">
        <v>0</v>
      </c>
      <c r="M24" s="20" t="inlineStr">
        <is>
          <t>差異確認</t>
        </is>
      </c>
      <c r="N24" s="24" t="n">
        <v>0</v>
      </c>
      <c r="O24" s="26" t="inlineStr">
        <is>
          <t>高</t>
        </is>
      </c>
      <c r="P24" s="21" t="inlineStr">
        <is>
          <t>レジ横</t>
        </is>
      </c>
      <c r="Q24" s="21" t="inlineStr">
        <is>
          <t>電池残量確認</t>
        </is>
      </c>
    </row>
    <row r="25" ht="20" customHeight="1">
      <c r="A25" s="20" t="n">
        <v>20</v>
      </c>
      <c r="B25" s="21" t="inlineStr">
        <is>
          <t>日用品</t>
        </is>
      </c>
      <c r="C25" s="21" t="inlineStr">
        <is>
          <t>トイレットペーパー 4ロール</t>
        </is>
      </c>
      <c r="D25" s="21" t="inlineStr">
        <is>
          <t>東日本サプライ</t>
        </is>
      </c>
      <c r="E25" s="22" t="n">
        <v>2</v>
      </c>
      <c r="F25" s="53" t="n">
        <v>46132</v>
      </c>
      <c r="G25" s="53" t="n">
        <v>46135</v>
      </c>
      <c r="H25" s="24" t="n">
        <v>4</v>
      </c>
      <c r="I25" s="53" t="n">
        <v>46132</v>
      </c>
      <c r="J25" s="53" t="n"/>
      <c r="K25" s="24" t="n">
        <v>4</v>
      </c>
      <c r="L25" s="25" t="n">
        <v>0</v>
      </c>
      <c r="M25" s="20" t="inlineStr">
        <is>
          <t>差異確認</t>
        </is>
      </c>
      <c r="N25" s="24" t="n">
        <v>0</v>
      </c>
      <c r="O25" s="26" t="inlineStr">
        <is>
          <t>高</t>
        </is>
      </c>
      <c r="P25" s="21" t="inlineStr">
        <is>
          <t>トイレ用品棚</t>
        </is>
      </c>
      <c r="Q25" s="21" t="inlineStr">
        <is>
          <t>再確認待ち</t>
        </is>
      </c>
    </row>
    <row r="26" ht="20" customHeight="1">
      <c r="A26" s="20" t="n">
        <v>21</v>
      </c>
      <c r="B26" s="21" t="inlineStr">
        <is>
          <t>化粧品</t>
        </is>
      </c>
      <c r="C26" s="21" t="inlineStr">
        <is>
          <t>フェイスマスク</t>
        </is>
      </c>
      <c r="D26" s="21" t="inlineStr">
        <is>
          <t>東日本サプライ</t>
        </is>
      </c>
      <c r="E26" s="22" t="n">
        <v>3</v>
      </c>
      <c r="F26" s="53" t="n">
        <v>46133</v>
      </c>
      <c r="G26" s="53" t="n">
        <v>46135</v>
      </c>
      <c r="H26" s="24" t="n">
        <v>3</v>
      </c>
      <c r="I26" s="53" t="n">
        <v>46133</v>
      </c>
      <c r="J26" s="53" t="n"/>
      <c r="K26" s="24" t="n">
        <v>3</v>
      </c>
      <c r="L26" s="25" t="n">
        <v>0</v>
      </c>
      <c r="M26" s="20" t="inlineStr">
        <is>
          <t>差異確認</t>
        </is>
      </c>
      <c r="N26" s="24" t="n">
        <v>0</v>
      </c>
      <c r="O26" s="26" t="inlineStr">
        <is>
          <t>高</t>
        </is>
      </c>
      <c r="P26" s="21" t="inlineStr">
        <is>
          <t>化粧品棚</t>
        </is>
      </c>
      <c r="Q26" s="21" t="inlineStr">
        <is>
          <t>差異確認</t>
        </is>
      </c>
    </row>
    <row r="27" ht="20" customHeight="1">
      <c r="A27" s="20" t="n">
        <v>22</v>
      </c>
      <c r="B27" s="21" t="inlineStr">
        <is>
          <t>調味料</t>
        </is>
      </c>
      <c r="C27" s="21" t="inlineStr">
        <is>
          <t>醤油 500ml</t>
        </is>
      </c>
      <c r="D27" s="21" t="inlineStr">
        <is>
          <t>地元工場</t>
        </is>
      </c>
      <c r="E27" s="22" t="n">
        <v>5</v>
      </c>
      <c r="F27" s="53" t="n">
        <v>46134</v>
      </c>
      <c r="G27" s="53" t="n">
        <v>46137</v>
      </c>
      <c r="H27" s="24" t="n">
        <v>4</v>
      </c>
      <c r="I27" s="53" t="n">
        <v>46134</v>
      </c>
      <c r="J27" s="53" t="n"/>
      <c r="K27" s="24" t="n">
        <v>4</v>
      </c>
      <c r="L27" s="25" t="n">
        <v>0</v>
      </c>
      <c r="M27" s="20" t="inlineStr">
        <is>
          <t>差異確認</t>
        </is>
      </c>
      <c r="N27" s="24" t="n">
        <v>0</v>
      </c>
      <c r="O27" s="26" t="inlineStr">
        <is>
          <t>高</t>
        </is>
      </c>
      <c r="P27" s="21" t="inlineStr">
        <is>
          <t>調味料棚</t>
        </is>
      </c>
      <c r="Q27" s="21" t="inlineStr">
        <is>
          <t>調味料比較</t>
        </is>
      </c>
    </row>
    <row r="28" ht="20" customHeight="1">
      <c r="A28" s="20" t="n">
        <v>23</v>
      </c>
      <c r="B28" s="21" t="inlineStr">
        <is>
          <t>調味料</t>
        </is>
      </c>
      <c r="C28" s="21" t="inlineStr">
        <is>
          <t>食用油 1L</t>
        </is>
      </c>
      <c r="D28" s="21" t="inlineStr">
        <is>
          <t>地元工場</t>
        </is>
      </c>
      <c r="E28" s="22" t="n">
        <v>8</v>
      </c>
      <c r="F28" s="53" t="n">
        <v>46135</v>
      </c>
      <c r="G28" s="53" t="n">
        <v>46137</v>
      </c>
      <c r="H28" s="24" t="n">
        <v>3</v>
      </c>
      <c r="I28" s="53" t="n">
        <v>46135</v>
      </c>
      <c r="J28" s="53" t="n"/>
      <c r="K28" s="24" t="n">
        <v>3</v>
      </c>
      <c r="L28" s="25" t="n">
        <v>0</v>
      </c>
      <c r="M28" s="20" t="inlineStr">
        <is>
          <t>差異確認</t>
        </is>
      </c>
      <c r="N28" s="24" t="n">
        <v>0</v>
      </c>
      <c r="O28" s="26" t="inlineStr">
        <is>
          <t>高</t>
        </is>
      </c>
      <c r="P28" s="21" t="inlineStr">
        <is>
          <t>調味料棚</t>
        </is>
      </c>
      <c r="Q28" s="21" t="inlineStr">
        <is>
          <t>在庫見直し</t>
        </is>
      </c>
    </row>
    <row r="29" ht="20" customHeight="1">
      <c r="A29" s="20" t="n">
        <v>24</v>
      </c>
      <c r="B29" s="21" t="inlineStr">
        <is>
          <t>冷凍</t>
        </is>
      </c>
      <c r="C29" s="21" t="inlineStr">
        <is>
          <t>冷凍餃子</t>
        </is>
      </c>
      <c r="D29" s="21" t="inlineStr">
        <is>
          <t>北関東倉庫</t>
        </is>
      </c>
      <c r="E29" s="22" t="n">
        <v>4</v>
      </c>
      <c r="F29" s="53" t="n">
        <v>46136</v>
      </c>
      <c r="G29" s="53" t="n">
        <v>46139</v>
      </c>
      <c r="H29" s="24" t="n">
        <v>4</v>
      </c>
      <c r="I29" s="53" t="n">
        <v>46136</v>
      </c>
      <c r="J29" s="53" t="n"/>
      <c r="K29" s="24" t="n">
        <v>4</v>
      </c>
      <c r="L29" s="25" t="n">
        <v>0</v>
      </c>
      <c r="M29" s="20" t="inlineStr">
        <is>
          <t>差異確認</t>
        </is>
      </c>
      <c r="N29" s="24" t="n">
        <v>0</v>
      </c>
      <c r="O29" s="26" t="inlineStr">
        <is>
          <t>高</t>
        </is>
      </c>
      <c r="P29" s="21" t="inlineStr">
        <is>
          <t>冷凍庫</t>
        </is>
      </c>
      <c r="Q29" s="21" t="inlineStr">
        <is>
          <t>冷凍確認</t>
        </is>
      </c>
    </row>
    <row r="30" ht="20" customHeight="1">
      <c r="A30" s="20" t="n">
        <v>25</v>
      </c>
      <c r="B30" s="21" t="inlineStr">
        <is>
          <t>冷凍</t>
        </is>
      </c>
      <c r="C30" s="21" t="inlineStr">
        <is>
          <t>アイスクリーム</t>
        </is>
      </c>
      <c r="D30" s="21" t="inlineStr">
        <is>
          <t>北関東倉庫</t>
        </is>
      </c>
      <c r="E30" s="22" t="n">
        <v>6</v>
      </c>
      <c r="F30" s="53" t="n">
        <v>46137</v>
      </c>
      <c r="G30" s="53" t="n">
        <v>46139</v>
      </c>
      <c r="H30" s="24" t="n">
        <v>3</v>
      </c>
      <c r="I30" s="53" t="n">
        <v>46137</v>
      </c>
      <c r="J30" s="53" t="n"/>
      <c r="K30" s="24" t="n">
        <v>3</v>
      </c>
      <c r="L30" s="25" t="n">
        <v>0</v>
      </c>
      <c r="M30" s="20" t="inlineStr">
        <is>
          <t>差異確認</t>
        </is>
      </c>
      <c r="N30" s="24" t="n">
        <v>0</v>
      </c>
      <c r="O30" s="26" t="inlineStr">
        <is>
          <t>高</t>
        </is>
      </c>
      <c r="P30" s="21" t="inlineStr">
        <is>
          <t>冷凍庫</t>
        </is>
      </c>
      <c r="Q30" s="21" t="inlineStr">
        <is>
          <t>温度確認</t>
        </is>
      </c>
    </row>
    <row r="31" ht="20" customHeight="1">
      <c r="A31" s="20" t="n">
        <v>26</v>
      </c>
      <c r="B31" s="21" t="inlineStr">
        <is>
          <t>菓子</t>
        </is>
      </c>
      <c r="C31" s="21" t="inlineStr">
        <is>
          <t>ビスケット</t>
        </is>
      </c>
      <c r="D31" s="21" t="inlineStr">
        <is>
          <t>東日本サプライ</t>
        </is>
      </c>
      <c r="E31" s="22" t="n">
        <v>9</v>
      </c>
      <c r="F31" s="53" t="n">
        <v>46138</v>
      </c>
      <c r="G31" s="53" t="n">
        <v>46141</v>
      </c>
      <c r="H31" s="24" t="n">
        <v>4</v>
      </c>
      <c r="I31" s="53" t="n">
        <v>46138</v>
      </c>
      <c r="J31" s="53" t="n"/>
      <c r="K31" s="24" t="n">
        <v>4</v>
      </c>
      <c r="L31" s="25" t="n">
        <v>0</v>
      </c>
      <c r="M31" s="20" t="inlineStr">
        <is>
          <t>差異確認</t>
        </is>
      </c>
      <c r="N31" s="24" t="n">
        <v>0</v>
      </c>
      <c r="O31" s="26" t="inlineStr">
        <is>
          <t>高</t>
        </is>
      </c>
      <c r="P31" s="21" t="inlineStr">
        <is>
          <t>菓子棚</t>
        </is>
      </c>
      <c r="Q31" s="21" t="inlineStr">
        <is>
          <t>棚卸集計</t>
        </is>
      </c>
    </row>
    <row r="32" ht="20" customHeight="1">
      <c r="A32" s="20" t="n">
        <v>27</v>
      </c>
      <c r="B32" s="21" t="inlineStr">
        <is>
          <t>飲料</t>
        </is>
      </c>
      <c r="C32" s="21" t="inlineStr">
        <is>
          <t>スポーツドリンク</t>
        </is>
      </c>
      <c r="D32" s="21" t="inlineStr">
        <is>
          <t>南日本サプライ</t>
        </is>
      </c>
      <c r="E32" s="22" t="n">
        <v>7</v>
      </c>
      <c r="F32" s="53" t="n">
        <v>46139</v>
      </c>
      <c r="G32" s="53" t="n">
        <v>46141</v>
      </c>
      <c r="H32" s="24" t="n">
        <v>3</v>
      </c>
      <c r="I32" s="53" t="n">
        <v>46139</v>
      </c>
      <c r="J32" s="53" t="n"/>
      <c r="K32" s="24" t="n">
        <v>3</v>
      </c>
      <c r="L32" s="25" t="n">
        <v>0</v>
      </c>
      <c r="M32" s="20" t="inlineStr">
        <is>
          <t>差異確認</t>
        </is>
      </c>
      <c r="N32" s="24" t="n">
        <v>0</v>
      </c>
      <c r="O32" s="26" t="inlineStr">
        <is>
          <t>高</t>
        </is>
      </c>
      <c r="P32" s="21" t="inlineStr">
        <is>
          <t>飲料棚</t>
        </is>
      </c>
      <c r="Q32" s="21" t="inlineStr">
        <is>
          <t>発注確認</t>
        </is>
      </c>
    </row>
    <row r="33" ht="20" customHeight="1">
      <c r="A33" s="20" t="n">
        <v>28</v>
      </c>
      <c r="B33" s="21" t="inlineStr">
        <is>
          <t>日用品</t>
        </is>
      </c>
      <c r="C33" s="21" t="inlineStr">
        <is>
          <t>ロール紙 12巻</t>
        </is>
      </c>
      <c r="D33" s="21" t="inlineStr">
        <is>
          <t>東日本サプライ</t>
        </is>
      </c>
      <c r="E33" s="22" t="n">
        <v>5</v>
      </c>
      <c r="F33" s="53" t="n">
        <v>46140</v>
      </c>
      <c r="G33" s="53" t="n">
        <v>46143</v>
      </c>
      <c r="H33" s="24" t="n">
        <v>4</v>
      </c>
      <c r="I33" s="53" t="n">
        <v>46140</v>
      </c>
      <c r="J33" s="53" t="n"/>
      <c r="K33" s="24" t="n">
        <v>4</v>
      </c>
      <c r="L33" s="25" t="n">
        <v>0</v>
      </c>
      <c r="M33" s="20" t="inlineStr">
        <is>
          <t>差異確認</t>
        </is>
      </c>
      <c r="N33" s="24" t="n">
        <v>0</v>
      </c>
      <c r="O33" s="26" t="inlineStr">
        <is>
          <t>高</t>
        </is>
      </c>
      <c r="P33" s="21" t="inlineStr">
        <is>
          <t>倉庫</t>
        </is>
      </c>
      <c r="Q33" s="21" t="inlineStr">
        <is>
          <t>ロール数確認</t>
        </is>
      </c>
    </row>
    <row r="34" ht="20" customHeight="1">
      <c r="A34" s="20" t="n">
        <v>29</v>
      </c>
      <c r="B34" s="21" t="inlineStr">
        <is>
          <t>包材</t>
        </is>
      </c>
      <c r="C34" s="21" t="inlineStr">
        <is>
          <t>ランチボックス</t>
        </is>
      </c>
      <c r="D34" s="21" t="inlineStr">
        <is>
          <t>中央倉</t>
        </is>
      </c>
      <c r="E34" s="22" t="n">
        <v>8</v>
      </c>
      <c r="F34" s="53" t="n">
        <v>46141</v>
      </c>
      <c r="G34" s="53" t="n">
        <v>46143</v>
      </c>
      <c r="H34" s="24" t="n">
        <v>3</v>
      </c>
      <c r="I34" s="53" t="n">
        <v>46141</v>
      </c>
      <c r="J34" s="53" t="n"/>
      <c r="K34" s="24" t="n">
        <v>3</v>
      </c>
      <c r="L34" s="25" t="n">
        <v>0</v>
      </c>
      <c r="M34" s="20" t="inlineStr">
        <is>
          <t>差異確認</t>
        </is>
      </c>
      <c r="N34" s="24" t="n">
        <v>0</v>
      </c>
      <c r="O34" s="26" t="inlineStr">
        <is>
          <t>高</t>
        </is>
      </c>
      <c r="P34" s="21" t="inlineStr">
        <is>
          <t>バックヤード</t>
        </is>
      </c>
      <c r="Q34" s="21" t="inlineStr">
        <is>
          <t>箱数確認</t>
        </is>
      </c>
    </row>
    <row r="35" ht="20" customHeight="1">
      <c r="A35" s="20" t="n">
        <v>30</v>
      </c>
      <c r="B35" s="21" t="inlineStr">
        <is>
          <t>調味料</t>
        </is>
      </c>
      <c r="C35" s="21" t="inlineStr">
        <is>
          <t>調味料セット</t>
        </is>
      </c>
      <c r="D35" s="21" t="inlineStr">
        <is>
          <t>地元工場</t>
        </is>
      </c>
      <c r="E35" s="22" t="n">
        <v>4</v>
      </c>
      <c r="F35" s="53" t="n">
        <v>46142</v>
      </c>
      <c r="G35" s="53" t="n">
        <v>46145</v>
      </c>
      <c r="H35" s="24" t="n">
        <v>4</v>
      </c>
      <c r="I35" s="53" t="n">
        <v>46142</v>
      </c>
      <c r="J35" s="53" t="n"/>
      <c r="K35" s="24" t="n">
        <v>4</v>
      </c>
      <c r="L35" s="25" t="n">
        <v>0</v>
      </c>
      <c r="M35" s="20" t="inlineStr">
        <is>
          <t>差異確認</t>
        </is>
      </c>
      <c r="N35" s="24" t="n">
        <v>0</v>
      </c>
      <c r="O35" s="26" t="inlineStr">
        <is>
          <t>高</t>
        </is>
      </c>
      <c r="P35" s="21" t="inlineStr">
        <is>
          <t>調味料棚</t>
        </is>
      </c>
      <c r="Q35" s="21" t="inlineStr">
        <is>
          <t>月末集計</t>
        </is>
      </c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$M6="確認中"</formula>
    </cfRule>
    <cfRule type="expression" priority="3" dxfId="2">
      <formula>$M6="確認対象"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"消耗品,日用品,主要資材,月末締め,再入庫,発注待ち,重点管理,出庫記録,棚卸調整,月次確認,配送先,棚卸,差異調整,月末報告,その他"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在庫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2026年4月 棚卸調整表</t>
        </is>
      </c>
    </row>
    <row r="2">
      <c r="A2" s="2" t="inlineStr">
        <is>
          <t>店舗名</t>
        </is>
      </c>
      <c r="B2" s="18" t="inlineStr">
        <is>
          <t>梅田店</t>
        </is>
      </c>
      <c r="C2" s="49" t="n"/>
      <c r="D2" s="49" t="n"/>
      <c r="E2" s="49" t="n"/>
      <c r="F2" s="50" t="n"/>
      <c r="G2" s="2" t="inlineStr">
        <is>
          <t>棚卸日</t>
        </is>
      </c>
      <c r="H2" s="43" t="n">
        <v>46130</v>
      </c>
      <c r="I2" s="49" t="n"/>
      <c r="J2" s="50" t="n"/>
      <c r="K2" t="inlineStr">
        <is>
          <t>予定</t>
        </is>
      </c>
      <c r="L2" s="27" t="inlineStr">
        <is>
          <t>実施</t>
        </is>
      </c>
      <c r="M2" s="28" t="inlineStr">
        <is>
          <t>日別棚卸状況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調整項目</t>
        </is>
      </c>
      <c r="C5" s="30" t="inlineStr">
        <is>
          <t>担当</t>
        </is>
      </c>
      <c r="D5" s="30" t="inlineStr">
        <is>
          <t>状態</t>
        </is>
      </c>
      <c r="E5" s="30" t="inlineStr">
        <is>
          <t>人数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 t="n">
        <v>46113</v>
      </c>
      <c r="L5" s="54" t="n">
        <v>46114</v>
      </c>
      <c r="M5" s="54" t="n">
        <v>46115</v>
      </c>
      <c r="N5" s="54" t="n">
        <v>46116</v>
      </c>
      <c r="O5" s="54" t="n">
        <v>46117</v>
      </c>
      <c r="P5" s="54" t="n">
        <v>46118</v>
      </c>
      <c r="Q5" s="54" t="n">
        <v>46119</v>
      </c>
      <c r="R5" s="54" t="n">
        <v>46120</v>
      </c>
      <c r="S5" s="54" t="n">
        <v>46121</v>
      </c>
      <c r="T5" s="54" t="n">
        <v>46122</v>
      </c>
      <c r="U5" s="54" t="n">
        <v>46123</v>
      </c>
      <c r="V5" s="54" t="n">
        <v>46124</v>
      </c>
      <c r="W5" s="54" t="n">
        <v>46125</v>
      </c>
      <c r="X5" s="54" t="n">
        <v>46126</v>
      </c>
      <c r="Y5" s="54" t="n">
        <v>46127</v>
      </c>
      <c r="Z5" s="54" t="n">
        <v>46128</v>
      </c>
      <c r="AA5" s="54" t="n">
        <v>46129</v>
      </c>
      <c r="AB5" s="54" t="n">
        <v>46130</v>
      </c>
      <c r="AC5" s="54" t="n">
        <v>46131</v>
      </c>
      <c r="AD5" s="54" t="n">
        <v>46132</v>
      </c>
      <c r="AE5" s="54" t="n">
        <v>46133</v>
      </c>
      <c r="AF5" s="54" t="n">
        <v>46134</v>
      </c>
      <c r="AG5" s="54" t="n">
        <v>46135</v>
      </c>
      <c r="AH5" s="54" t="n">
        <v>46136</v>
      </c>
      <c r="AI5" s="54" t="n">
        <v>46137</v>
      </c>
      <c r="AJ5" s="54" t="n">
        <v>46138</v>
      </c>
      <c r="AK5" s="54" t="n">
        <v>46139</v>
      </c>
      <c r="AL5" s="54" t="n">
        <v>46140</v>
      </c>
      <c r="AM5" s="54" t="n">
        <v>46141</v>
      </c>
      <c r="AN5" s="54" t="n">
        <v>46142</v>
      </c>
      <c r="AO5" s="54" t="n"/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inlineStr">
        <is>
          <t>月</t>
        </is>
      </c>
      <c r="L6" s="4" t="inlineStr">
        <is>
          <t>火</t>
        </is>
      </c>
      <c r="M6" s="4" t="inlineStr">
        <is>
          <t>水</t>
        </is>
      </c>
      <c r="N6" s="4" t="inlineStr">
        <is>
          <t>木</t>
        </is>
      </c>
      <c r="O6" s="4" t="inlineStr">
        <is>
          <t>金</t>
        </is>
      </c>
      <c r="P6" s="4" t="inlineStr">
        <is>
          <t>土</t>
        </is>
      </c>
      <c r="Q6" s="4" t="inlineStr">
        <is>
          <t>日</t>
        </is>
      </c>
      <c r="R6" s="4" t="inlineStr">
        <is>
          <t>水</t>
        </is>
      </c>
      <c r="S6" s="4" t="inlineStr">
        <is>
          <t>木</t>
        </is>
      </c>
      <c r="T6" s="4" t="inlineStr">
        <is>
          <t>金</t>
        </is>
      </c>
      <c r="U6" s="4" t="inlineStr">
        <is>
          <t>土</t>
        </is>
      </c>
      <c r="V6" s="4" t="inlineStr">
        <is>
          <t>日</t>
        </is>
      </c>
      <c r="W6" s="4" t="inlineStr">
        <is>
          <t>月</t>
        </is>
      </c>
      <c r="X6" s="4" t="inlineStr">
        <is>
          <t>火</t>
        </is>
      </c>
      <c r="Y6" s="4" t="inlineStr">
        <is>
          <t>水</t>
        </is>
      </c>
      <c r="Z6" s="4" t="inlineStr">
        <is>
          <t>木</t>
        </is>
      </c>
      <c r="AA6" s="4" t="inlineStr">
        <is>
          <t>金</t>
        </is>
      </c>
      <c r="AB6" s="4" t="inlineStr">
        <is>
          <t>土</t>
        </is>
      </c>
      <c r="AC6" s="4" t="inlineStr">
        <is>
          <t>日</t>
        </is>
      </c>
      <c r="AD6" s="4" t="inlineStr">
        <is>
          <t>月</t>
        </is>
      </c>
      <c r="AE6" s="4" t="inlineStr">
        <is>
          <t>火</t>
        </is>
      </c>
      <c r="AF6" s="4" t="inlineStr">
        <is>
          <t>水</t>
        </is>
      </c>
      <c r="AG6" s="4" t="inlineStr">
        <is>
          <t>木</t>
        </is>
      </c>
      <c r="AH6" s="4" t="inlineStr">
        <is>
          <t>金</t>
        </is>
      </c>
      <c r="AI6" s="4" t="inlineStr">
        <is>
          <t>土</t>
        </is>
      </c>
      <c r="AJ6" s="4" t="inlineStr">
        <is>
          <t>日</t>
        </is>
      </c>
      <c r="AK6" s="4" t="inlineStr">
        <is>
          <t>月</t>
        </is>
      </c>
      <c r="AL6" s="4" t="inlineStr">
        <is>
          <t>火</t>
        </is>
      </c>
      <c r="AM6" s="4" t="inlineStr">
        <is>
          <t>水</t>
        </is>
      </c>
      <c r="AN6" s="4" t="inlineStr">
        <is>
          <t>木</t>
        </is>
      </c>
      <c r="AO6" s="4" t="n"/>
    </row>
    <row r="7" ht="20" customHeight="1">
      <c r="A7" s="32" t="inlineStr">
        <is>
          <t>日別棚卸件数</t>
        </is>
      </c>
      <c r="B7" s="33" t="n"/>
      <c r="C7" s="33" t="n"/>
      <c r="D7" s="32" t="n"/>
      <c r="E7" s="34" t="n"/>
      <c r="F7" s="56" t="n"/>
      <c r="G7" s="56" t="n"/>
      <c r="H7" s="56" t="n"/>
      <c r="I7" s="56" t="n"/>
      <c r="J7" s="36" t="n">
        <v>10</v>
      </c>
      <c r="K7" s="37" t="n">
        <v>12</v>
      </c>
      <c r="L7" s="37" t="n">
        <v>15</v>
      </c>
      <c r="M7" s="37" t="n">
        <v>18</v>
      </c>
      <c r="N7" s="37" t="n">
        <v>21</v>
      </c>
      <c r="O7" s="37" t="n">
        <v>16</v>
      </c>
      <c r="P7" s="37" t="n">
        <v>12</v>
      </c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  <c r="AN7" s="37" t="n"/>
      <c r="AO7" s="37" t="n"/>
    </row>
    <row r="8" ht="20" customHeight="1">
      <c r="A8" s="32" t="n">
        <v>1</v>
      </c>
      <c r="B8" s="33" t="inlineStr">
        <is>
          <t>棚卸準備</t>
        </is>
      </c>
      <c r="C8" s="33" t="inlineStr">
        <is>
          <t>店長</t>
        </is>
      </c>
      <c r="D8" s="32" t="inlineStr">
        <is>
          <t>完了</t>
        </is>
      </c>
      <c r="E8" s="34" t="n">
        <v>4</v>
      </c>
      <c r="F8" s="56" t="n">
        <v>46113</v>
      </c>
      <c r="G8" s="56" t="n">
        <v>46115</v>
      </c>
      <c r="H8" s="56" t="n">
        <v>46113</v>
      </c>
      <c r="I8" s="56" t="n">
        <v>46115</v>
      </c>
      <c r="J8" s="36" t="n">
        <v>1</v>
      </c>
      <c r="K8" s="37" t="inlineStr">
        <is>
          <t>計画</t>
        </is>
      </c>
      <c r="L8" s="37" t="inlineStr">
        <is>
          <t>実施</t>
        </is>
      </c>
      <c r="M8" s="37" t="inlineStr">
        <is>
          <t>棚卸前准备</t>
        </is>
      </c>
      <c r="N8" s="37" t="inlineStr">
        <is>
          <t>実</t>
        </is>
      </c>
      <c r="O8" s="37" t="inlineStr">
        <is>
          <t>実</t>
        </is>
      </c>
      <c r="P8" s="37" t="inlineStr">
        <is>
          <t>実</t>
        </is>
      </c>
      <c r="Q8" s="37" t="inlineStr">
        <is>
          <t>実</t>
        </is>
      </c>
      <c r="R8" s="37" t="inlineStr">
        <is>
          <t>実</t>
        </is>
      </c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  <c r="AN8" s="37" t="n"/>
      <c r="AO8" s="37" t="n"/>
    </row>
    <row r="9" ht="20" customHeight="1">
      <c r="A9" s="32" t="n">
        <v>2</v>
      </c>
      <c r="B9" s="33" t="inlineStr">
        <is>
          <t>冷藏区棚卸</t>
        </is>
      </c>
      <c r="C9" s="33" t="inlineStr">
        <is>
          <t>倉庫担当</t>
        </is>
      </c>
      <c r="D9" s="32" t="inlineStr">
        <is>
          <t>完了</t>
        </is>
      </c>
      <c r="E9" s="34" t="n">
        <v>5</v>
      </c>
      <c r="F9" s="56" t="n">
        <v>46114</v>
      </c>
      <c r="G9" s="56" t="n">
        <v>46116</v>
      </c>
      <c r="H9" s="56" t="n">
        <v>46114</v>
      </c>
      <c r="I9" s="56" t="n">
        <v>46116</v>
      </c>
      <c r="J9" s="36" t="n">
        <v>1</v>
      </c>
      <c r="K9" s="37" t="inlineStr">
        <is>
          <t>計画</t>
        </is>
      </c>
      <c r="L9" s="37" t="inlineStr">
        <is>
          <t>実施</t>
        </is>
      </c>
      <c r="M9" s="37" t="inlineStr">
        <is>
          <t>冷藏区优先</t>
        </is>
      </c>
      <c r="N9" s="37" t="n"/>
      <c r="O9" s="37" t="n"/>
      <c r="P9" s="37" t="n"/>
      <c r="Q9" s="37" t="n"/>
      <c r="R9" s="37" t="n"/>
      <c r="S9" s="37" t="inlineStr">
        <is>
          <t>実</t>
        </is>
      </c>
      <c r="T9" s="37" t="inlineStr">
        <is>
          <t>実</t>
        </is>
      </c>
      <c r="U9" s="37" t="n"/>
      <c r="V9" s="37" t="n"/>
      <c r="W9" s="37" t="n"/>
      <c r="X9" s="37" t="n"/>
      <c r="Y9" s="37" t="n"/>
      <c r="Z9" s="37" t="n"/>
      <c r="AA9" s="37" t="n"/>
      <c r="AB9" s="37" t="n"/>
      <c r="AC9" s="37" t="n"/>
      <c r="AD9" s="37" t="n"/>
      <c r="AE9" s="37" t="n"/>
      <c r="AF9" s="37" t="n"/>
      <c r="AG9" s="37" t="n"/>
      <c r="AH9" s="37" t="n"/>
      <c r="AI9" s="37" t="n"/>
      <c r="AJ9" s="37" t="n"/>
      <c r="AK9" s="37" t="n"/>
      <c r="AL9" s="37" t="n"/>
      <c r="AM9" s="37" t="n"/>
      <c r="AN9" s="37" t="n"/>
      <c r="AO9" s="37" t="n"/>
    </row>
    <row r="10" ht="20" customHeight="1">
      <c r="A10" s="32" t="n">
        <v>3</v>
      </c>
      <c r="B10" s="33" t="inlineStr">
        <is>
          <t>飲料区棚卸</t>
        </is>
      </c>
      <c r="C10" s="33" t="inlineStr">
        <is>
          <t>担当者</t>
        </is>
      </c>
      <c r="D10" s="32" t="inlineStr">
        <is>
          <t>完了</t>
        </is>
      </c>
      <c r="E10" s="34" t="n">
        <v>6</v>
      </c>
      <c r="F10" s="56" t="n">
        <v>46115</v>
      </c>
      <c r="G10" s="56" t="n">
        <v>46117</v>
      </c>
      <c r="H10" s="56" t="n">
        <v>46115</v>
      </c>
      <c r="I10" s="56" t="n">
        <v>46117</v>
      </c>
      <c r="J10" s="36" t="n">
        <v>1</v>
      </c>
      <c r="K10" s="37" t="inlineStr">
        <is>
          <t>計画</t>
        </is>
      </c>
      <c r="L10" s="37" t="inlineStr">
        <is>
          <t>実施</t>
        </is>
      </c>
      <c r="M10" s="37" t="inlineStr">
        <is>
          <t>飲料区確認</t>
        </is>
      </c>
      <c r="N10" s="37" t="n"/>
      <c r="O10" s="37" t="n"/>
      <c r="P10" s="37" t="n"/>
      <c r="Q10" s="37" t="n"/>
      <c r="R10" s="37" t="n"/>
      <c r="S10" s="37" t="n"/>
      <c r="T10" s="37" t="n"/>
      <c r="U10" s="37" t="inlineStr">
        <is>
          <t>実</t>
        </is>
      </c>
      <c r="V10" s="37" t="inlineStr">
        <is>
          <t>実</t>
        </is>
      </c>
      <c r="W10" s="37" t="inlineStr">
        <is>
          <t>実</t>
        </is>
      </c>
      <c r="X10" s="37" t="inlineStr">
        <is>
          <t>実</t>
        </is>
      </c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  <c r="AN10" s="37" t="n"/>
      <c r="AO10" s="37" t="n"/>
    </row>
    <row r="11" ht="20" customHeight="1">
      <c r="A11" s="32" t="n">
        <v>4</v>
      </c>
      <c r="B11" s="33" t="inlineStr">
        <is>
          <t>日用品区棚卸</t>
        </is>
      </c>
      <c r="C11" s="33" t="inlineStr">
        <is>
          <t>担当者</t>
        </is>
      </c>
      <c r="D11" s="32" t="inlineStr">
        <is>
          <t>完了</t>
        </is>
      </c>
      <c r="E11" s="34" t="n">
        <v>7</v>
      </c>
      <c r="F11" s="56" t="n">
        <v>46116</v>
      </c>
      <c r="G11" s="56" t="n">
        <v>46118</v>
      </c>
      <c r="H11" s="56" t="n">
        <v>46116</v>
      </c>
      <c r="I11" s="56" t="n">
        <v>46118</v>
      </c>
      <c r="J11" s="36" t="n">
        <v>1</v>
      </c>
      <c r="K11" s="37" t="inlineStr">
        <is>
          <t>計画</t>
        </is>
      </c>
      <c r="L11" s="37" t="inlineStr">
        <is>
          <t>実施</t>
        </is>
      </c>
      <c r="M11" s="37" t="inlineStr">
        <is>
          <t>日用品整理</t>
        </is>
      </c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inlineStr">
        <is>
          <t>実</t>
        </is>
      </c>
      <c r="X11" s="37" t="inlineStr">
        <is>
          <t>実</t>
        </is>
      </c>
      <c r="Y11" s="37" t="inlineStr">
        <is>
          <t>実</t>
        </is>
      </c>
      <c r="Z11" s="37" t="inlineStr">
        <is>
          <t>実</t>
        </is>
      </c>
      <c r="AA11" s="37" t="inlineStr">
        <is>
          <t>実</t>
        </is>
      </c>
      <c r="AB11" s="37" t="inlineStr">
        <is>
          <t>実</t>
        </is>
      </c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</row>
    <row r="12" ht="20" customHeight="1">
      <c r="A12" s="32" t="n">
        <v>5</v>
      </c>
      <c r="B12" s="33" t="inlineStr">
        <is>
          <t>菓子売場棚卸</t>
        </is>
      </c>
      <c r="C12" s="33" t="inlineStr">
        <is>
          <t>担当者</t>
        </is>
      </c>
      <c r="D12" s="32" t="inlineStr">
        <is>
          <t>進行中</t>
        </is>
      </c>
      <c r="E12" s="34" t="n">
        <v>4</v>
      </c>
      <c r="F12" s="56" t="n">
        <v>46117</v>
      </c>
      <c r="G12" s="56" t="n">
        <v>46119</v>
      </c>
      <c r="H12" s="56" t="n">
        <v>46117</v>
      </c>
      <c r="I12" s="56" t="n"/>
      <c r="J12" s="36" t="n">
        <v>0.7</v>
      </c>
      <c r="K12" s="37" t="inlineStr">
        <is>
          <t>計画</t>
        </is>
      </c>
      <c r="L12" s="37" t="inlineStr">
        <is>
          <t>実施</t>
        </is>
      </c>
      <c r="M12" s="37" t="inlineStr">
        <is>
          <t>差異集中確認</t>
        </is>
      </c>
      <c r="N12" s="37" t="n"/>
      <c r="O12" s="37" t="n"/>
      <c r="P12" s="37" t="n"/>
      <c r="Q12" s="37" t="n"/>
      <c r="R12" s="37" t="n"/>
      <c r="S12" s="37" t="n"/>
      <c r="T12" s="37" t="n"/>
      <c r="U12" s="37" t="n"/>
      <c r="V12" s="37" t="n"/>
      <c r="W12" s="37" t="n"/>
      <c r="X12" s="37" t="n"/>
      <c r="Y12" s="37" t="n"/>
      <c r="Z12" s="37" t="n"/>
      <c r="AA12" s="37" t="inlineStr">
        <is>
          <t>実</t>
        </is>
      </c>
      <c r="AB12" s="37" t="inlineStr">
        <is>
          <t>実</t>
        </is>
      </c>
      <c r="AC12" s="37" t="n"/>
      <c r="AD12" s="37" t="n"/>
      <c r="AE12" s="37" t="n"/>
      <c r="AF12" s="37" t="n"/>
      <c r="AG12" s="37" t="n"/>
      <c r="AH12" s="37" t="n"/>
      <c r="AI12" s="37" t="n"/>
      <c r="AJ12" s="37" t="n"/>
      <c r="AK12" s="37" t="n"/>
      <c r="AL12" s="37" t="n"/>
      <c r="AM12" s="37" t="n"/>
      <c r="AN12" s="37" t="n"/>
      <c r="AO12" s="37" t="n"/>
    </row>
    <row r="13" ht="20" customHeight="1">
      <c r="A13" s="32" t="n">
        <v>6</v>
      </c>
      <c r="B13" s="33" t="inlineStr">
        <is>
          <t>差異初回確認</t>
        </is>
      </c>
      <c r="C13" s="33" t="inlineStr">
        <is>
          <t>責任者</t>
        </is>
      </c>
      <c r="D13" s="32" t="inlineStr">
        <is>
          <t>進行中</t>
        </is>
      </c>
      <c r="E13" s="34" t="n">
        <v>5</v>
      </c>
      <c r="F13" s="56" t="n">
        <v>46118</v>
      </c>
      <c r="G13" s="56" t="n">
        <v>46120</v>
      </c>
      <c r="H13" s="56" t="n">
        <v>46118</v>
      </c>
      <c r="I13" s="56" t="n"/>
      <c r="J13" s="36" t="n">
        <v>0.7</v>
      </c>
      <c r="K13" s="37" t="inlineStr">
        <is>
          <t>計画</t>
        </is>
      </c>
      <c r="L13" s="37" t="inlineStr">
        <is>
          <t>実施</t>
        </is>
      </c>
      <c r="M13" s="37" t="inlineStr">
        <is>
          <t>抽出再確認</t>
        </is>
      </c>
      <c r="N13" s="37" t="n"/>
      <c r="O13" s="37" t="n"/>
      <c r="P13" s="37" t="n"/>
      <c r="Q13" s="37" t="n"/>
      <c r="R13" s="37" t="n"/>
      <c r="S13" s="37" t="n"/>
      <c r="T13" s="37" t="n"/>
      <c r="U13" s="37" t="n"/>
      <c r="V13" s="37" t="n"/>
      <c r="W13" s="37" t="n"/>
      <c r="X13" s="37" t="n"/>
      <c r="Y13" s="37" t="n"/>
      <c r="Z13" s="37" t="n"/>
      <c r="AA13" s="37" t="n"/>
      <c r="AB13" s="37" t="n"/>
      <c r="AC13" s="37" t="inlineStr">
        <is>
          <t>■</t>
        </is>
      </c>
      <c r="AD13" s="37" t="inlineStr">
        <is>
          <t>■</t>
        </is>
      </c>
      <c r="AE13" s="37" t="inlineStr">
        <is>
          <t>■</t>
        </is>
      </c>
      <c r="AF13" s="37" t="inlineStr">
        <is>
          <t>■</t>
        </is>
      </c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</row>
    <row r="14" ht="20" customHeight="1">
      <c r="A14" s="32" t="n">
        <v>7</v>
      </c>
      <c r="B14" s="33" t="inlineStr">
        <is>
          <t>再確認抽出</t>
        </is>
      </c>
      <c r="C14" s="33" t="inlineStr">
        <is>
          <t>店長</t>
        </is>
      </c>
      <c r="D14" s="32" t="inlineStr">
        <is>
          <t>未着手</t>
        </is>
      </c>
      <c r="E14" s="34" t="n">
        <v>6</v>
      </c>
      <c r="F14" s="56" t="n">
        <v>46119</v>
      </c>
      <c r="G14" s="56" t="n">
        <v>46121</v>
      </c>
      <c r="H14" s="56" t="n"/>
      <c r="I14" s="56" t="n"/>
      <c r="J14" s="36" t="n">
        <v>0</v>
      </c>
      <c r="K14" s="37" t="inlineStr">
        <is>
          <t>計画</t>
        </is>
      </c>
      <c r="L14" s="37" t="inlineStr">
        <is>
          <t>実施</t>
        </is>
      </c>
      <c r="M14" s="37" t="inlineStr">
        <is>
          <t>結果待ち</t>
        </is>
      </c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inlineStr">
        <is>
          <t>■</t>
        </is>
      </c>
      <c r="AH14" s="37" t="inlineStr">
        <is>
          <t>■</t>
        </is>
      </c>
      <c r="AI14" s="37" t="inlineStr">
        <is>
          <t>■</t>
        </is>
      </c>
      <c r="AJ14" s="37" t="inlineStr">
        <is>
          <t>■</t>
        </is>
      </c>
      <c r="AK14" s="37" t="inlineStr">
        <is>
          <t>■</t>
        </is>
      </c>
      <c r="AL14" s="37" t="inlineStr">
        <is>
          <t>■</t>
        </is>
      </c>
      <c r="AM14" s="37" t="inlineStr">
        <is>
          <t>■</t>
        </is>
      </c>
      <c r="AN14" s="37" t="inlineStr">
        <is>
          <t>■</t>
        </is>
      </c>
      <c r="AO14" s="37" t="n"/>
    </row>
    <row r="15" ht="20" customHeight="1">
      <c r="A15" s="32" t="n">
        <v>8</v>
      </c>
      <c r="B15" s="33" t="inlineStr">
        <is>
          <t>調整承認</t>
        </is>
      </c>
      <c r="C15" s="33" t="inlineStr">
        <is>
          <t>本部</t>
        </is>
      </c>
      <c r="D15" s="32" t="inlineStr">
        <is>
          <t>未着手</t>
        </is>
      </c>
      <c r="E15" s="34" t="n">
        <v>7</v>
      </c>
      <c r="F15" s="56" t="n">
        <v>46120</v>
      </c>
      <c r="G15" s="56" t="n">
        <v>46122</v>
      </c>
      <c r="H15" s="56" t="n"/>
      <c r="I15" s="56" t="n"/>
      <c r="J15" s="36" t="n">
        <v>0</v>
      </c>
      <c r="K15" s="37" t="inlineStr">
        <is>
          <t>計画</t>
        </is>
      </c>
      <c r="L15" s="37" t="inlineStr">
        <is>
          <t>実施</t>
        </is>
      </c>
      <c r="M15" s="37" t="inlineStr">
        <is>
          <t>承認待ち</t>
        </is>
      </c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</row>
    <row r="16" ht="20" customHeight="1">
      <c r="A16" s="32" t="n">
        <v>9</v>
      </c>
      <c r="B16" s="33" t="inlineStr">
        <is>
          <t>調整登録</t>
        </is>
      </c>
      <c r="C16" s="33" t="inlineStr">
        <is>
          <t>倉庫担当</t>
        </is>
      </c>
      <c r="D16" s="32" t="inlineStr">
        <is>
          <t>未着手</t>
        </is>
      </c>
      <c r="E16" s="34" t="n">
        <v>4</v>
      </c>
      <c r="F16" s="56" t="n">
        <v>46121</v>
      </c>
      <c r="G16" s="56" t="n">
        <v>46123</v>
      </c>
      <c r="H16" s="56" t="n"/>
      <c r="I16" s="56" t="n"/>
      <c r="J16" s="36" t="n">
        <v>0</v>
      </c>
      <c r="K16" s="37" t="inlineStr">
        <is>
          <t>計画</t>
        </is>
      </c>
      <c r="L16" s="37" t="inlineStr">
        <is>
          <t>実施</t>
        </is>
      </c>
      <c r="M16" s="37" t="inlineStr">
        <is>
          <t>登録待ち</t>
        </is>
      </c>
      <c r="N16" s="37" t="n"/>
      <c r="O16" s="37" t="n"/>
      <c r="P16" s="37" t="n"/>
      <c r="Q16" s="37" t="n"/>
      <c r="R16" s="37" t="n"/>
      <c r="S16" s="37" t="n"/>
      <c r="T16" s="37" t="n"/>
      <c r="U16" s="37" t="n"/>
      <c r="V16" s="37" t="n"/>
      <c r="W16" s="37" t="n"/>
      <c r="X16" s="37" t="n"/>
      <c r="Y16" s="37" t="n"/>
      <c r="Z16" s="37" t="n"/>
      <c r="AA16" s="37" t="n"/>
      <c r="AB16" s="37" t="n"/>
      <c r="AC16" s="37" t="n"/>
      <c r="AD16" s="37" t="n"/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</row>
    <row r="17" ht="20" customHeight="1">
      <c r="A17" s="32" t="n">
        <v>10</v>
      </c>
      <c r="B17" s="33" t="inlineStr">
        <is>
          <t>店長確認</t>
        </is>
      </c>
      <c r="C17" s="33" t="inlineStr">
        <is>
          <t>店長</t>
        </is>
      </c>
      <c r="D17" s="32" t="inlineStr">
        <is>
          <t>未着手</t>
        </is>
      </c>
      <c r="E17" s="34" t="n">
        <v>5</v>
      </c>
      <c r="F17" s="56" t="n">
        <v>46122</v>
      </c>
      <c r="G17" s="56" t="n">
        <v>46124</v>
      </c>
      <c r="H17" s="56" t="n"/>
      <c r="I17" s="56" t="n"/>
      <c r="J17" s="36" t="n">
        <v>0</v>
      </c>
      <c r="K17" s="37" t="inlineStr">
        <is>
          <t>計画</t>
        </is>
      </c>
      <c r="L17" s="37" t="inlineStr">
        <is>
          <t>実施</t>
        </is>
      </c>
      <c r="M17" s="37" t="inlineStr">
        <is>
          <t>当日確認</t>
        </is>
      </c>
      <c r="N17" s="37" t="n"/>
      <c r="O17" s="37" t="n"/>
      <c r="P17" s="37" t="n"/>
      <c r="Q17" s="37" t="n"/>
      <c r="R17" s="37" t="n"/>
      <c r="S17" s="37" t="n"/>
      <c r="T17" s="37" t="n"/>
      <c r="U17" s="37" t="n"/>
      <c r="V17" s="37" t="n"/>
      <c r="W17" s="37" t="n"/>
      <c r="X17" s="37" t="n"/>
      <c r="Y17" s="37" t="n"/>
      <c r="Z17" s="37" t="n"/>
      <c r="AA17" s="37" t="n"/>
      <c r="AB17" s="37" t="n"/>
      <c r="AC17" s="37" t="n"/>
      <c r="AD17" s="37" t="n"/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</row>
    <row r="18" ht="20" customHeight="1">
      <c r="A18" s="32" t="n">
        <v>12</v>
      </c>
      <c r="B18" s="33" t="inlineStr">
        <is>
          <t>給排水設備（先行配管）</t>
        </is>
      </c>
      <c r="C18" s="33" t="inlineStr">
        <is>
          <t>第一設備</t>
        </is>
      </c>
      <c r="D18" s="32" t="inlineStr">
        <is>
          <t>未着手</t>
        </is>
      </c>
      <c r="E18" s="34" t="n">
        <v>5</v>
      </c>
      <c r="F18" s="56" t="n">
        <v>46150</v>
      </c>
      <c r="G18" s="56" t="n">
        <v>46157</v>
      </c>
      <c r="H18" s="56" t="n"/>
      <c r="I18" s="56" t="n"/>
      <c r="J18" s="36" t="n">
        <v>0</v>
      </c>
      <c r="K18" s="37" t="n"/>
      <c r="L18" s="37" t="n"/>
      <c r="M18" s="37" t="n"/>
      <c r="N18" s="37" t="n"/>
      <c r="O18" s="37" t="n"/>
      <c r="P18" s="37" t="n"/>
      <c r="Q18" s="37" t="n"/>
      <c r="R18" s="37" t="n"/>
      <c r="S18" s="37" t="n"/>
      <c r="T18" s="37" t="n"/>
      <c r="U18" s="37" t="n"/>
      <c r="V18" s="37" t="n"/>
      <c r="W18" s="37" t="n"/>
      <c r="X18" s="37" t="n"/>
      <c r="Y18" s="37" t="n"/>
      <c r="Z18" s="37" t="n"/>
      <c r="AA18" s="37" t="n"/>
      <c r="AB18" s="37" t="n"/>
      <c r="AC18" s="37" t="n"/>
      <c r="AD18" s="37" t="n"/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</row>
    <row r="19" ht="20" customHeight="1">
      <c r="A19" s="32" t="n">
        <v>13</v>
      </c>
      <c r="B19" s="33" t="inlineStr">
        <is>
          <t>軽量下地</t>
        </is>
      </c>
      <c r="C19" s="33" t="inlineStr">
        <is>
          <t>内装サービス</t>
        </is>
      </c>
      <c r="D19" s="32" t="inlineStr">
        <is>
          <t>未着手</t>
        </is>
      </c>
      <c r="E19" s="34" t="n">
        <v>6</v>
      </c>
      <c r="F19" s="56" t="n">
        <v>46159</v>
      </c>
      <c r="G19" s="56" t="n">
        <v>46163</v>
      </c>
      <c r="H19" s="56" t="n"/>
      <c r="I19" s="56" t="n"/>
      <c r="J19" s="36" t="n">
        <v>0</v>
      </c>
      <c r="K19" s="37" t="n"/>
      <c r="L19" s="37" t="n"/>
      <c r="M19" s="37" t="n"/>
      <c r="N19" s="37" t="n"/>
      <c r="O19" s="37" t="n"/>
      <c r="P19" s="37" t="n"/>
      <c r="Q19" s="37" t="n"/>
      <c r="R19" s="37" t="n"/>
      <c r="S19" s="37" t="n"/>
      <c r="T19" s="37" t="n"/>
      <c r="U19" s="37" t="n"/>
      <c r="V19" s="37" t="n"/>
      <c r="W19" s="37" t="n"/>
      <c r="X19" s="37" t="n"/>
      <c r="Y19" s="37" t="n"/>
      <c r="Z19" s="37" t="n"/>
      <c r="AA19" s="37" t="n"/>
      <c r="AB19" s="37" t="n"/>
      <c r="AC19" s="37" t="n"/>
      <c r="AD19" s="37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</row>
    <row r="20" ht="20" customHeight="1">
      <c r="A20" s="32" t="n">
        <v>14</v>
      </c>
      <c r="B20" s="33" t="inlineStr">
        <is>
          <t>PBボード張り</t>
        </is>
      </c>
      <c r="C20" s="33" t="inlineStr">
        <is>
          <t>内装サービス</t>
        </is>
      </c>
      <c r="D20" s="32" t="inlineStr">
        <is>
          <t>未着手</t>
        </is>
      </c>
      <c r="E20" s="34" t="n">
        <v>7</v>
      </c>
      <c r="F20" s="56" t="n">
        <v>46164</v>
      </c>
      <c r="G20" s="56" t="n">
        <v>46169</v>
      </c>
      <c r="H20" s="56" t="n"/>
      <c r="I20" s="56" t="n"/>
      <c r="J20" s="36" t="n">
        <v>0</v>
      </c>
      <c r="K20" s="37" t="n"/>
      <c r="L20" s="37" t="n"/>
      <c r="M20" s="37" t="n"/>
      <c r="N20" s="37" t="n"/>
      <c r="O20" s="37" t="n"/>
      <c r="P20" s="37" t="n"/>
      <c r="Q20" s="37" t="n"/>
      <c r="R20" s="37" t="n"/>
      <c r="S20" s="37" t="n"/>
      <c r="T20" s="37" t="n"/>
      <c r="U20" s="37" t="n"/>
      <c r="V20" s="37" t="n"/>
      <c r="W20" s="37" t="n"/>
      <c r="X20" s="37" t="n"/>
      <c r="Y20" s="37" t="n"/>
      <c r="Z20" s="37" t="n"/>
      <c r="AA20" s="37" t="n"/>
      <c r="AB20" s="37" t="n"/>
      <c r="AC20" s="37" t="n"/>
      <c r="AD20" s="37" t="n"/>
      <c r="AE20" s="37" t="n"/>
      <c r="AF20" s="37" t="n"/>
      <c r="AG20" s="37" t="n"/>
      <c r="AH20" s="37" t="n"/>
      <c r="AI20" s="37" t="n"/>
      <c r="AJ20" s="37" t="n"/>
      <c r="AK20" s="37" t="n"/>
      <c r="AL20" s="37" t="n"/>
      <c r="AM20" s="37" t="n"/>
      <c r="AN20" s="37" t="n"/>
      <c r="AO20" s="37" t="n"/>
    </row>
    <row r="21" ht="20" customHeight="1">
      <c r="A21" s="32" t="n">
        <v>15</v>
      </c>
      <c r="B21" s="33" t="inlineStr">
        <is>
          <t>塗装</t>
        </is>
      </c>
      <c r="C21" s="33" t="inlineStr">
        <is>
          <t>中央塗装</t>
        </is>
      </c>
      <c r="D21" s="32" t="inlineStr">
        <is>
          <t>未着手</t>
        </is>
      </c>
      <c r="E21" s="34" t="n">
        <v>4</v>
      </c>
      <c r="F21" s="56" t="n">
        <v>46170</v>
      </c>
      <c r="G21" s="56" t="n">
        <v>46173</v>
      </c>
      <c r="H21" s="56" t="n"/>
      <c r="I21" s="56" t="n"/>
      <c r="J21" s="36" t="n">
        <v>0</v>
      </c>
      <c r="K21" s="37" t="n"/>
      <c r="L21" s="37" t="n"/>
      <c r="M21" s="37" t="n"/>
      <c r="N21" s="37" t="n"/>
      <c r="O21" s="37" t="n"/>
      <c r="P21" s="37" t="n"/>
      <c r="Q21" s="37" t="n"/>
      <c r="R21" s="37" t="n"/>
      <c r="S21" s="37" t="n"/>
      <c r="T21" s="37" t="n"/>
      <c r="U21" s="37" t="n"/>
      <c r="V21" s="37" t="n"/>
      <c r="W21" s="37" t="n"/>
      <c r="X21" s="37" t="n"/>
      <c r="Y21" s="37" t="n"/>
      <c r="Z21" s="37" t="n"/>
      <c r="AA21" s="37" t="n"/>
      <c r="AB21" s="37" t="n"/>
      <c r="AC21" s="37" t="n"/>
      <c r="AD21" s="37" t="n"/>
      <c r="AE21" s="37" t="n"/>
      <c r="AF21" s="37" t="n"/>
      <c r="AG21" s="37" t="n"/>
      <c r="AH21" s="37" t="n"/>
      <c r="AI21" s="37" t="n"/>
      <c r="AJ21" s="37" t="n"/>
      <c r="AK21" s="37" t="n"/>
      <c r="AL21" s="37" t="n"/>
      <c r="AM21" s="37" t="n"/>
      <c r="AN21" s="37" t="n"/>
      <c r="AO21" s="37" t="n"/>
    </row>
    <row r="22" ht="20" customHeight="1">
      <c r="A22" s="32" t="n">
        <v>16</v>
      </c>
      <c r="B22" s="33" t="inlineStr">
        <is>
          <t>器具取付・試運転</t>
        </is>
      </c>
      <c r="C22" s="33" t="inlineStr">
        <is>
          <t>第一設備</t>
        </is>
      </c>
      <c r="D22" s="32" t="inlineStr">
        <is>
          <t>未着手</t>
        </is>
      </c>
      <c r="E22" s="34" t="n">
        <v>4</v>
      </c>
      <c r="F22" s="56" t="n">
        <v>46174</v>
      </c>
      <c r="G22" s="56" t="n">
        <v>46181</v>
      </c>
      <c r="H22" s="56" t="n"/>
      <c r="I22" s="56" t="n"/>
      <c r="J22" s="36" t="n">
        <v>0</v>
      </c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  <c r="AN22" s="37" t="n"/>
      <c r="AO22" s="37" t="n"/>
    </row>
    <row r="23" ht="20" customHeight="1">
      <c r="A23" s="32" t="n">
        <v>17</v>
      </c>
      <c r="B23" s="33" t="inlineStr">
        <is>
          <t>売場外整備</t>
        </is>
      </c>
      <c r="C23" s="33" t="inlineStr">
        <is>
          <t>中央物流</t>
        </is>
      </c>
      <c r="D23" s="32" t="inlineStr">
        <is>
          <t>未着手</t>
        </is>
      </c>
      <c r="E23" s="34" t="n">
        <v>5</v>
      </c>
      <c r="F23" s="56" t="n">
        <v>46182</v>
      </c>
      <c r="G23" s="56" t="n">
        <v>46189</v>
      </c>
      <c r="H23" s="56" t="n"/>
      <c r="I23" s="56" t="n"/>
      <c r="J23" s="36" t="n">
        <v>0</v>
      </c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</row>
    <row r="24" ht="20" customHeight="1">
      <c r="A24" s="32" t="n">
        <v>18</v>
      </c>
      <c r="B24" s="33" t="inlineStr">
        <is>
          <t>月末盤点</t>
        </is>
      </c>
      <c r="C24" s="33" t="inlineStr">
        <is>
          <t>店長・本部</t>
        </is>
      </c>
      <c r="D24" s="32" t="inlineStr">
        <is>
          <t>未着手</t>
        </is>
      </c>
      <c r="E24" s="34" t="n">
        <v>3</v>
      </c>
      <c r="F24" s="56" t="n">
        <v>46193</v>
      </c>
      <c r="G24" s="56" t="n">
        <v>46195</v>
      </c>
      <c r="H24" s="56" t="n"/>
      <c r="I24" s="56" t="n"/>
      <c r="J24" s="36" t="n">
        <v>0</v>
      </c>
      <c r="K24" s="37" t="n"/>
      <c r="L24" s="37" t="n"/>
      <c r="M24" s="37" t="n"/>
      <c r="N24" s="37" t="n"/>
      <c r="O24" s="37" t="n"/>
      <c r="P24" s="37" t="n"/>
      <c r="Q24" s="37" t="n"/>
      <c r="R24" s="37" t="n"/>
      <c r="S24" s="37" t="n"/>
      <c r="T24" s="37" t="n"/>
      <c r="U24" s="37" t="n"/>
      <c r="V24" s="37" t="n"/>
      <c r="W24" s="37" t="n"/>
      <c r="X24" s="37" t="n"/>
      <c r="Y24" s="37" t="n"/>
      <c r="Z24" s="37" t="n"/>
      <c r="AA24" s="37" t="n"/>
      <c r="AB24" s="37" t="n"/>
      <c r="AC24" s="37" t="n"/>
      <c r="AD24" s="37" t="n"/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</row>
    <row r="25" ht="20" customHeight="1">
      <c r="A25" s="32" t="n">
        <v>19</v>
      </c>
      <c r="B25" s="33" t="inlineStr">
        <is>
          <t>差異修正</t>
        </is>
      </c>
      <c r="C25" s="33" t="inlineStr">
        <is>
          <t>各仕入先</t>
        </is>
      </c>
      <c r="D25" s="32" t="inlineStr">
        <is>
          <t>未着手</t>
        </is>
      </c>
      <c r="E25" s="34" t="n">
        <v>6</v>
      </c>
      <c r="F25" s="56" t="n">
        <v>46196</v>
      </c>
      <c r="G25" s="56" t="n">
        <v>46200</v>
      </c>
      <c r="H25" s="56" t="n"/>
      <c r="I25" s="56" t="n"/>
      <c r="J25" s="36" t="n">
        <v>0</v>
      </c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</row>
    <row r="26" ht="20" customHeight="1">
      <c r="A26" s="32" t="n">
        <v>20</v>
      </c>
      <c r="B26" s="33" t="inlineStr">
        <is>
          <t>引継ぎ</t>
        </is>
      </c>
      <c r="C26" s="33" t="inlineStr">
        <is>
          <t>店長・本部</t>
        </is>
      </c>
      <c r="D26" s="32" t="inlineStr">
        <is>
          <t>未着手</t>
        </is>
      </c>
      <c r="E26" s="34" t="n">
        <v>2</v>
      </c>
      <c r="F26" s="56" t="n">
        <v>46203</v>
      </c>
      <c r="G26" s="56" t="n">
        <v>46203</v>
      </c>
      <c r="H26" s="56" t="n"/>
      <c r="I26" s="56" t="n"/>
      <c r="J26" s="36" t="n">
        <v>0</v>
      </c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</row>
    <row r="27" ht="20" customHeight="1">
      <c r="A27" s="32" t="n"/>
      <c r="B27" s="33" t="n"/>
      <c r="C27" s="33" t="n"/>
      <c r="D27" s="32" t="n"/>
      <c r="E27" s="34" t="n"/>
      <c r="F27" s="56" t="n"/>
      <c r="G27" s="56" t="n"/>
      <c r="H27" s="56" t="n"/>
      <c r="I27" s="56" t="n"/>
      <c r="J27" s="36" t="n"/>
      <c r="K27" s="37" t="n"/>
      <c r="L27" s="37" t="n"/>
      <c r="M27" s="37" t="n"/>
      <c r="N27" s="37" t="n"/>
      <c r="O27" s="37" t="n"/>
      <c r="P27" s="37" t="n"/>
      <c r="Q27" s="37" t="n"/>
      <c r="R27" s="37" t="n"/>
      <c r="S27" s="37" t="n"/>
      <c r="T27" s="37" t="n"/>
      <c r="U27" s="37" t="n"/>
      <c r="V27" s="37" t="n"/>
      <c r="W27" s="37" t="n"/>
      <c r="X27" s="37" t="n"/>
      <c r="Y27" s="37" t="n"/>
      <c r="Z27" s="37" t="n"/>
      <c r="AA27" s="37" t="n"/>
      <c r="AB27" s="37" t="n"/>
      <c r="AC27" s="37" t="n"/>
      <c r="AD27" s="37" t="n"/>
      <c r="AE27" s="37" t="n"/>
      <c r="AF27" s="37" t="n"/>
      <c r="AG27" s="37" t="n"/>
      <c r="AH27" s="37" t="n"/>
      <c r="AI27" s="37" t="n"/>
      <c r="AJ27" s="37" t="n"/>
      <c r="AK27" s="37" t="n"/>
      <c r="AL27" s="37" t="n"/>
      <c r="AM27" s="37" t="n"/>
      <c r="AN27" s="37" t="n"/>
      <c r="AO27" s="37" t="n"/>
    </row>
    <row r="28" ht="20" customHeight="1">
      <c r="A28" s="32" t="n"/>
      <c r="B28" s="33" t="n"/>
      <c r="C28" s="33" t="n"/>
      <c r="D28" s="32" t="n"/>
      <c r="E28" s="34" t="n"/>
      <c r="F28" s="56" t="n"/>
      <c r="G28" s="56" t="n"/>
      <c r="H28" s="56" t="n"/>
      <c r="I28" s="56" t="n"/>
      <c r="J28" s="36" t="n"/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  <c r="AN28" s="37" t="n"/>
      <c r="AO28" s="37" t="n"/>
    </row>
    <row r="29" ht="20" customHeight="1">
      <c r="A29" s="32" t="n"/>
      <c r="B29" s="33" t="n"/>
      <c r="C29" s="33" t="n"/>
      <c r="D29" s="32" t="n"/>
      <c r="E29" s="34" t="n"/>
      <c r="F29" s="56" t="n"/>
      <c r="G29" s="56" t="n"/>
      <c r="H29" s="56" t="n"/>
      <c r="I29" s="56" t="n"/>
      <c r="J29" s="36" t="n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  <c r="AN29" s="37" t="n"/>
      <c r="AO29" s="37" t="n"/>
    </row>
    <row r="30" ht="20" customHeight="1">
      <c r="A30" s="32" t="n"/>
      <c r="B30" s="33" t="n"/>
      <c r="C30" s="33" t="n"/>
      <c r="D30" s="32" t="n"/>
      <c r="E30" s="34" t="n"/>
      <c r="F30" s="56" t="n"/>
      <c r="G30" s="56" t="n"/>
      <c r="H30" s="56" t="n"/>
      <c r="I30" s="56" t="n"/>
      <c r="J30" s="36" t="n"/>
      <c r="K30" s="37" t="n"/>
      <c r="L30" s="37" t="n"/>
      <c r="M30" s="37" t="n"/>
      <c r="N30" s="37" t="n"/>
      <c r="O30" s="37" t="n"/>
      <c r="P30" s="37" t="n"/>
      <c r="Q30" s="37" t="n"/>
      <c r="R30" s="37" t="n"/>
      <c r="S30" s="37" t="n"/>
      <c r="T30" s="37" t="n"/>
      <c r="U30" s="37" t="n"/>
      <c r="V30" s="37" t="n"/>
      <c r="W30" s="37" t="n"/>
      <c r="X30" s="37" t="n"/>
      <c r="Y30" s="37" t="n"/>
      <c r="Z30" s="37" t="n"/>
      <c r="AA30" s="37" t="n"/>
      <c r="AB30" s="37" t="n"/>
      <c r="AC30" s="37" t="n"/>
      <c r="AD30" s="37" t="n"/>
      <c r="AE30" s="37" t="n"/>
      <c r="AF30" s="37" t="n"/>
      <c r="AG30" s="37" t="n"/>
      <c r="AH30" s="37" t="n"/>
      <c r="AI30" s="37" t="n"/>
      <c r="AJ30" s="37" t="n"/>
      <c r="AK30" s="37" t="n"/>
      <c r="AL30" s="37" t="n"/>
      <c r="AM30" s="37" t="n"/>
      <c r="AN30" s="37" t="n"/>
      <c r="AO30" s="37" t="n"/>
    </row>
    <row r="31" ht="20" customHeight="1">
      <c r="A31" s="32" t="n"/>
      <c r="B31" s="33" t="n"/>
      <c r="C31" s="33" t="n"/>
      <c r="D31" s="32" t="n"/>
      <c r="E31" s="34" t="n"/>
      <c r="F31" s="56" t="n"/>
      <c r="G31" s="56" t="n"/>
      <c r="H31" s="56" t="n"/>
      <c r="I31" s="56" t="n"/>
      <c r="J31" s="36" t="n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</row>
    <row r="32" ht="20" customHeight="1">
      <c r="A32" s="32" t="n"/>
      <c r="B32" s="33" t="n"/>
      <c r="C32" s="33" t="n"/>
      <c r="D32" s="32" t="n"/>
      <c r="E32" s="34" t="n"/>
      <c r="F32" s="56" t="n"/>
      <c r="G32" s="56" t="n"/>
      <c r="H32" s="56" t="n"/>
      <c r="I32" s="56" t="n"/>
      <c r="J32" s="36" t="n"/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</row>
    <row r="33" ht="20" customHeight="1">
      <c r="A33" s="32" t="n"/>
      <c r="B33" s="33" t="n"/>
      <c r="C33" s="33" t="n"/>
      <c r="D33" s="32" t="n"/>
      <c r="E33" s="34" t="n"/>
      <c r="F33" s="56" t="n"/>
      <c r="G33" s="56" t="n"/>
      <c r="H33" s="56" t="n"/>
      <c r="I33" s="56" t="n"/>
      <c r="J33" s="36" t="n"/>
      <c r="K33" s="37" t="n"/>
      <c r="L33" s="37" t="n"/>
      <c r="M33" s="37" t="n"/>
      <c r="N33" s="37" t="n"/>
      <c r="O33" s="37" t="n"/>
      <c r="P33" s="37" t="n"/>
      <c r="Q33" s="37" t="n"/>
      <c r="R33" s="37" t="n"/>
      <c r="S33" s="37" t="n"/>
      <c r="T33" s="37" t="n"/>
      <c r="U33" s="37" t="n"/>
      <c r="V33" s="37" t="n"/>
      <c r="W33" s="37" t="n"/>
      <c r="X33" s="37" t="n"/>
      <c r="Y33" s="37" t="n"/>
      <c r="Z33" s="37" t="n"/>
      <c r="AA33" s="37" t="n"/>
      <c r="AB33" s="37" t="n"/>
      <c r="AC33" s="37" t="n"/>
      <c r="AD33" s="37" t="n"/>
      <c r="AE33" s="37" t="n"/>
      <c r="AF33" s="37" t="n"/>
      <c r="AG33" s="37" t="n"/>
      <c r="AH33" s="37" t="n"/>
      <c r="AI33" s="37" t="n"/>
      <c r="AJ33" s="37" t="n"/>
      <c r="AK33" s="37" t="n"/>
      <c r="AL33" s="37" t="n"/>
      <c r="AM33" s="37" t="n"/>
      <c r="AN33" s="37" t="n"/>
      <c r="AO33" s="37" t="n"/>
    </row>
    <row r="34" ht="20" customHeight="1">
      <c r="A34" s="32" t="n"/>
      <c r="B34" s="33" t="n"/>
      <c r="C34" s="33" t="n"/>
      <c r="D34" s="32" t="n"/>
      <c r="E34" s="34" t="n"/>
      <c r="F34" s="56" t="n"/>
      <c r="G34" s="56" t="n"/>
      <c r="H34" s="56" t="n"/>
      <c r="I34" s="56" t="n"/>
      <c r="J34" s="36" t="n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</row>
    <row r="35" ht="20" customHeight="1">
      <c r="A35" s="32" t="n"/>
      <c r="B35" s="33" t="n"/>
      <c r="C35" s="33" t="n"/>
      <c r="D35" s="32" t="n"/>
      <c r="E35" s="34" t="n"/>
      <c r="F35" s="56" t="n"/>
      <c r="G35" s="56" t="n"/>
      <c r="H35" s="56" t="n"/>
      <c r="I35" s="56" t="n"/>
      <c r="J35" s="36" t="n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  <c r="AN35" s="37" t="n"/>
      <c r="AO35" s="37" t="n"/>
    </row>
    <row r="36" ht="20" customHeight="1">
      <c r="A36" s="32" t="n"/>
      <c r="B36" s="33" t="n"/>
      <c r="C36" s="33" t="n"/>
      <c r="D36" s="32" t="n"/>
      <c r="E36" s="34" t="n"/>
      <c r="F36" s="56" t="n"/>
      <c r="G36" s="56" t="n"/>
      <c r="H36" s="56" t="n"/>
      <c r="I36" s="56" t="n"/>
      <c r="J36" s="36" t="n"/>
      <c r="K36" s="37" t="n"/>
      <c r="L36" s="37" t="n"/>
      <c r="M36" s="37" t="n"/>
      <c r="N36" s="37" t="n"/>
      <c r="O36" s="37" t="n"/>
      <c r="P36" s="37" t="n"/>
      <c r="Q36" s="37" t="n"/>
      <c r="R36" s="37" t="n"/>
      <c r="S36" s="37" t="n"/>
      <c r="T36" s="37" t="n"/>
      <c r="U36" s="37" t="n"/>
      <c r="V36" s="37" t="n"/>
      <c r="W36" s="37" t="n"/>
      <c r="X36" s="37" t="n"/>
      <c r="Y36" s="37" t="n"/>
      <c r="Z36" s="37" t="n"/>
      <c r="AA36" s="37" t="n"/>
      <c r="AB36" s="37" t="n"/>
      <c r="AC36" s="37" t="n"/>
      <c r="AD36" s="37" t="n"/>
      <c r="AE36" s="37" t="n"/>
      <c r="AF36" s="37" t="n"/>
      <c r="AG36" s="37" t="n"/>
      <c r="AH36" s="37" t="n"/>
      <c r="AI36" s="37" t="n"/>
      <c r="AJ36" s="37" t="n"/>
      <c r="AK36" s="37" t="n"/>
      <c r="AL36" s="37" t="n"/>
      <c r="AM36" s="37" t="n"/>
      <c r="AN36" s="37" t="n"/>
      <c r="AO36" s="37" t="n"/>
    </row>
    <row r="39" ht="22" customHeight="1">
      <c r="A39" s="38" t="inlineStr">
        <is>
          <t>工程マスタの内容が自動表示されます。青い「■」は予定、緑の「実」は実績です。進行中工程は棚卸日までを実績表示します。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$D7="施工中"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2026年4月18日週 差異確認表</t>
        </is>
      </c>
    </row>
    <row r="2">
      <c r="A2" s="2" t="inlineStr">
        <is>
          <t>店舗名</t>
        </is>
      </c>
      <c r="B2" s="18" t="inlineStr">
        <is>
          <t>梅田店</t>
        </is>
      </c>
      <c r="C2" s="49" t="n"/>
      <c r="D2" s="49" t="n"/>
      <c r="E2" s="49" t="n"/>
      <c r="F2" s="50" t="n"/>
      <c r="G2" s="2" t="inlineStr">
        <is>
          <t>週初日</t>
        </is>
      </c>
      <c r="H2" s="43" t="n">
        <v>46130</v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差異確認状況</t>
        </is>
      </c>
    </row>
    <row r="5">
      <c r="A5" s="30" t="inlineStr">
        <is>
          <t>No</t>
        </is>
      </c>
      <c r="B5" s="30" t="inlineStr">
        <is>
          <t>確認項目</t>
        </is>
      </c>
      <c r="C5" s="30" t="inlineStr">
        <is>
          <t>担当</t>
        </is>
      </c>
      <c r="D5" s="30" t="inlineStr">
        <is>
          <t>商品数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 t="n">
        <v>46125</v>
      </c>
      <c r="K5" s="57" t="n">
        <v>46126</v>
      </c>
      <c r="L5" s="57" t="n">
        <v>46127</v>
      </c>
      <c r="M5" s="57" t="n">
        <v>46128</v>
      </c>
      <c r="N5" s="57" t="n">
        <v>46129</v>
      </c>
      <c r="O5" s="57" t="n">
        <v>46130</v>
      </c>
      <c r="P5" s="57" t="n">
        <v>46131</v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inlineStr">
        <is>
          <t>月</t>
        </is>
      </c>
      <c r="K6" s="4" t="inlineStr">
        <is>
          <t>月</t>
        </is>
      </c>
      <c r="L6" s="4" t="inlineStr">
        <is>
          <t>火</t>
        </is>
      </c>
      <c r="M6" s="4" t="inlineStr">
        <is>
          <t>水</t>
        </is>
      </c>
      <c r="N6" s="4" t="inlineStr">
        <is>
          <t>木</t>
        </is>
      </c>
      <c r="O6" s="4" t="inlineStr">
        <is>
          <t>金</t>
        </is>
      </c>
      <c r="P6" s="4" t="inlineStr">
        <is>
          <t>土</t>
        </is>
      </c>
      <c r="Q6" s="55" t="n"/>
    </row>
    <row r="7">
      <c r="A7" s="2" t="inlineStr">
        <is>
          <t>差異確認件数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 t="n">
        <v>7</v>
      </c>
      <c r="K7" s="40" t="n">
        <v>8</v>
      </c>
      <c r="L7" s="40" t="n">
        <v>9</v>
      </c>
      <c r="M7" s="40" t="n">
        <v>8</v>
      </c>
      <c r="N7" s="40" t="n">
        <v>6</v>
      </c>
      <c r="O7" s="40" t="n">
        <v>5</v>
      </c>
      <c r="P7" s="40" t="n">
        <v>4</v>
      </c>
      <c r="Q7" s="41" t="inlineStr"/>
    </row>
    <row r="8" ht="20" customHeight="1">
      <c r="A8" s="32" t="n">
        <v>1</v>
      </c>
      <c r="B8" s="33" t="inlineStr">
        <is>
          <t>高差異商品確認</t>
        </is>
      </c>
      <c r="C8" s="33" t="inlineStr">
        <is>
          <t>責任者</t>
        </is>
      </c>
      <c r="D8" s="34" t="n">
        <v>18</v>
      </c>
      <c r="E8" s="56" t="n">
        <v>46125</v>
      </c>
      <c r="F8" s="56" t="n">
        <v>46127</v>
      </c>
      <c r="G8" s="56" t="n">
        <v>46125</v>
      </c>
      <c r="H8" s="56" t="n">
        <v>46127</v>
      </c>
      <c r="I8" s="32" t="inlineStr">
        <is>
          <t>高</t>
        </is>
      </c>
      <c r="J8" s="37" t="inlineStr">
        <is>
          <t>計画</t>
        </is>
      </c>
      <c r="K8" s="37" t="inlineStr">
        <is>
          <t>実施</t>
        </is>
      </c>
      <c r="L8" s="37" t="inlineStr">
        <is>
          <t>差異最大的品目</t>
        </is>
      </c>
      <c r="M8" s="37" t="n"/>
      <c r="N8" s="37" t="n"/>
      <c r="O8" s="37" t="n"/>
      <c r="P8" s="37" t="n"/>
      <c r="Q8" s="33" t="inlineStr">
        <is>
          <t>着工前準備</t>
        </is>
      </c>
    </row>
    <row r="9" ht="20" customHeight="1">
      <c r="A9" s="32" t="n">
        <v>2</v>
      </c>
      <c r="B9" s="33" t="inlineStr">
        <is>
          <t>冷藏差異再確認</t>
        </is>
      </c>
      <c r="C9" s="33" t="inlineStr">
        <is>
          <t>倉庫担当</t>
        </is>
      </c>
      <c r="D9" s="34" t="n">
        <v>14</v>
      </c>
      <c r="E9" s="56" t="n">
        <v>46126</v>
      </c>
      <c r="F9" s="56" t="n">
        <v>46128</v>
      </c>
      <c r="G9" s="56" t="n">
        <v>46126</v>
      </c>
      <c r="H9" s="56" t="n">
        <v>46128</v>
      </c>
      <c r="I9" s="32" t="inlineStr">
        <is>
          <t>高</t>
        </is>
      </c>
      <c r="J9" s="37" t="inlineStr">
        <is>
          <t>計画</t>
        </is>
      </c>
      <c r="K9" s="37" t="inlineStr">
        <is>
          <t>実施</t>
        </is>
      </c>
      <c r="L9" s="37" t="inlineStr">
        <is>
          <t>冷藏优先再確認</t>
        </is>
      </c>
      <c r="M9" s="37" t="n"/>
      <c r="N9" s="37" t="n"/>
      <c r="O9" s="37" t="n"/>
      <c r="P9" s="37" t="n"/>
      <c r="Q9" s="33" t="inlineStr">
        <is>
          <t>残土搬出含む</t>
        </is>
      </c>
    </row>
    <row r="10" ht="20" customHeight="1">
      <c r="A10" s="32" t="n">
        <v>3</v>
      </c>
      <c r="B10" s="33" t="inlineStr">
        <is>
          <t>飲料差異再確認</t>
        </is>
      </c>
      <c r="C10" s="33" t="inlineStr">
        <is>
          <t>担当者</t>
        </is>
      </c>
      <c r="D10" s="34" t="n">
        <v>12</v>
      </c>
      <c r="E10" s="56" t="n">
        <v>46127</v>
      </c>
      <c r="F10" s="56" t="n">
        <v>46129</v>
      </c>
      <c r="G10" s="56" t="n">
        <v>46127</v>
      </c>
      <c r="H10" s="56" t="n"/>
      <c r="I10" s="32" t="inlineStr">
        <is>
          <t>高</t>
        </is>
      </c>
      <c r="J10" s="37" t="inlineStr">
        <is>
          <t>計画</t>
        </is>
      </c>
      <c r="K10" s="37" t="inlineStr">
        <is>
          <t>実施</t>
        </is>
      </c>
      <c r="L10" s="37" t="inlineStr">
        <is>
          <t>飲料区二次確認</t>
        </is>
      </c>
      <c r="M10" s="37" t="n"/>
      <c r="N10" s="37" t="n"/>
      <c r="O10" s="37" t="n"/>
      <c r="P10" s="37" t="n"/>
      <c r="Q10" s="33" t="n"/>
    </row>
    <row r="11" ht="20" customHeight="1">
      <c r="A11" s="32" t="n">
        <v>4</v>
      </c>
      <c r="B11" s="33" t="inlineStr">
        <is>
          <t>日用品差異再確認</t>
        </is>
      </c>
      <c r="C11" s="33" t="inlineStr">
        <is>
          <t>担当者</t>
        </is>
      </c>
      <c r="D11" s="34" t="n">
        <v>10</v>
      </c>
      <c r="E11" s="56" t="n">
        <v>46128</v>
      </c>
      <c r="F11" s="56" t="n">
        <v>46130</v>
      </c>
      <c r="G11" s="56" t="n">
        <v>46128</v>
      </c>
      <c r="H11" s="56" t="n"/>
      <c r="I11" s="32" t="inlineStr">
        <is>
          <t>高</t>
        </is>
      </c>
      <c r="J11" s="37" t="inlineStr">
        <is>
          <t>計画</t>
        </is>
      </c>
      <c r="K11" s="37" t="inlineStr">
        <is>
          <t>実施</t>
        </is>
      </c>
      <c r="L11" s="37" t="inlineStr">
        <is>
          <t>日用品追加入力</t>
        </is>
      </c>
      <c r="M11" s="37" t="n"/>
      <c r="N11" s="37" t="n"/>
      <c r="O11" s="37" t="n"/>
      <c r="P11" s="37" t="n"/>
      <c r="Q11" s="33" t="inlineStr">
        <is>
          <t>配筋検査あり</t>
        </is>
      </c>
    </row>
    <row r="12" ht="20" customHeight="1">
      <c r="A12" s="32" t="n">
        <v>5</v>
      </c>
      <c r="B12" s="33" t="inlineStr">
        <is>
          <t>菓子売場差異再確認</t>
        </is>
      </c>
      <c r="C12" s="33" t="inlineStr">
        <is>
          <t>担当者</t>
        </is>
      </c>
      <c r="D12" s="34" t="n">
        <v>8</v>
      </c>
      <c r="E12" s="56" t="n">
        <v>46129</v>
      </c>
      <c r="F12" s="56" t="n">
        <v>46131</v>
      </c>
      <c r="G12" s="56" t="n">
        <v>46129</v>
      </c>
      <c r="H12" s="56" t="n"/>
      <c r="I12" s="32" t="inlineStr">
        <is>
          <t>高</t>
        </is>
      </c>
      <c r="J12" s="37" t="inlineStr">
        <is>
          <t>計画</t>
        </is>
      </c>
      <c r="K12" s="37" t="inlineStr">
        <is>
          <t>実施</t>
        </is>
      </c>
      <c r="L12" s="37" t="inlineStr">
        <is>
          <t>菓子売場抽出確認</t>
        </is>
      </c>
      <c r="M12" s="37" t="inlineStr">
        <is>
          <t>実施</t>
        </is>
      </c>
      <c r="N12" s="37" t="inlineStr">
        <is>
          <t>実施</t>
        </is>
      </c>
      <c r="O12" s="37" t="inlineStr">
        <is>
          <t>実施</t>
        </is>
      </c>
      <c r="P12" s="37" t="n"/>
      <c r="Q12" s="33" t="inlineStr">
        <is>
          <t>一部差異修正中</t>
        </is>
      </c>
    </row>
    <row r="13" ht="20" customHeight="1">
      <c r="A13" s="32" t="n">
        <v>6</v>
      </c>
      <c r="B13" s="33" t="inlineStr">
        <is>
          <t>調整承認</t>
        </is>
      </c>
      <c r="C13" s="33" t="inlineStr">
        <is>
          <t>本部</t>
        </is>
      </c>
      <c r="D13" s="34" t="n">
        <v>6</v>
      </c>
      <c r="E13" s="56" t="n">
        <v>46130</v>
      </c>
      <c r="F13" s="56" t="n">
        <v>46132</v>
      </c>
      <c r="G13" s="56" t="n"/>
      <c r="H13" s="56" t="n"/>
      <c r="I13" s="32" t="inlineStr">
        <is>
          <t>高</t>
        </is>
      </c>
      <c r="J13" s="37" t="inlineStr">
        <is>
          <t>計画</t>
        </is>
      </c>
      <c r="K13" s="37" t="inlineStr">
        <is>
          <t>実施</t>
        </is>
      </c>
      <c r="L13" s="37" t="inlineStr">
        <is>
          <t>承認待ち</t>
        </is>
      </c>
      <c r="M13" s="37" t="n"/>
      <c r="N13" s="37" t="inlineStr">
        <is>
          <t>実施</t>
        </is>
      </c>
      <c r="O13" s="37" t="inlineStr">
        <is>
          <t>実施</t>
        </is>
      </c>
      <c r="P13" s="37" t="n"/>
      <c r="Q13" s="33" t="inlineStr">
        <is>
          <t>天候確認要</t>
        </is>
      </c>
    </row>
    <row r="14" ht="20" customHeight="1">
      <c r="A14" s="32" t="n">
        <v>7</v>
      </c>
      <c r="B14" s="33" t="inlineStr">
        <is>
          <t>在庫追加入力</t>
        </is>
      </c>
      <c r="C14" s="33" t="inlineStr">
        <is>
          <t>倉庫担当</t>
        </is>
      </c>
      <c r="D14" s="34" t="n">
        <v>6</v>
      </c>
      <c r="E14" s="56" t="n">
        <v>46131</v>
      </c>
      <c r="F14" s="56" t="n">
        <v>46133</v>
      </c>
      <c r="G14" s="56" t="n"/>
      <c r="H14" s="56" t="n"/>
      <c r="I14" s="32" t="inlineStr">
        <is>
          <t>高</t>
        </is>
      </c>
      <c r="J14" s="37" t="inlineStr">
        <is>
          <t>計画</t>
        </is>
      </c>
      <c r="K14" s="37" t="inlineStr">
        <is>
          <t>実施</t>
        </is>
      </c>
      <c r="L14" s="37" t="inlineStr">
        <is>
          <t>登録待ち</t>
        </is>
      </c>
      <c r="M14" s="37" t="n"/>
      <c r="N14" s="37" t="n"/>
      <c r="O14" s="37" t="n"/>
      <c r="P14" s="37" t="inlineStr">
        <is>
          <t>予定</t>
        </is>
      </c>
      <c r="Q14" s="33" t="n"/>
    </row>
    <row r="15" ht="20" customHeight="1">
      <c r="A15" s="32" t="n">
        <v>8</v>
      </c>
      <c r="B15" s="33" t="inlineStr">
        <is>
          <t>店舗再確認</t>
        </is>
      </c>
      <c r="C15" s="33" t="inlineStr">
        <is>
          <t>店長</t>
        </is>
      </c>
      <c r="D15" s="34" t="n">
        <v>4</v>
      </c>
      <c r="E15" s="56" t="n">
        <v>46132</v>
      </c>
      <c r="F15" s="56" t="n">
        <v>46134</v>
      </c>
      <c r="G15" s="56" t="n"/>
      <c r="H15" s="56" t="n"/>
      <c r="I15" s="32" t="inlineStr">
        <is>
          <t>高</t>
        </is>
      </c>
      <c r="J15" s="37" t="inlineStr">
        <is>
          <t>計画</t>
        </is>
      </c>
      <c r="K15" s="37" t="inlineStr">
        <is>
          <t>実施</t>
        </is>
      </c>
      <c r="L15" s="37" t="inlineStr">
        <is>
          <t>店舗確認中</t>
        </is>
      </c>
      <c r="M15" s="37" t="n"/>
      <c r="N15" s="37" t="n"/>
      <c r="O15" s="37" t="n"/>
      <c r="P15" s="37" t="n"/>
      <c r="Q15" s="33" t="n"/>
    </row>
    <row r="16" ht="20" customHeight="1">
      <c r="A16" s="32" t="n">
        <v>9</v>
      </c>
      <c r="B16" s="33" t="inlineStr">
        <is>
          <t>本部再確認</t>
        </is>
      </c>
      <c r="C16" s="33" t="inlineStr">
        <is>
          <t>本部</t>
        </is>
      </c>
      <c r="D16" s="34" t="n">
        <v>4</v>
      </c>
      <c r="E16" s="56" t="n">
        <v>46133</v>
      </c>
      <c r="F16" s="56" t="n">
        <v>46135</v>
      </c>
      <c r="G16" s="56" t="n"/>
      <c r="H16" s="56" t="n"/>
      <c r="I16" s="32" t="inlineStr">
        <is>
          <t>高</t>
        </is>
      </c>
      <c r="J16" s="37" t="inlineStr">
        <is>
          <t>計画</t>
        </is>
      </c>
      <c r="K16" s="37" t="inlineStr">
        <is>
          <t>実施</t>
        </is>
      </c>
      <c r="L16" s="37" t="inlineStr">
        <is>
          <t>本部再確認中</t>
        </is>
      </c>
      <c r="M16" s="37" t="n"/>
      <c r="N16" s="37" t="n"/>
      <c r="O16" s="37" t="n"/>
      <c r="P16" s="37" t="n"/>
      <c r="Q16" s="33" t="n"/>
    </row>
    <row r="17" ht="20" customHeight="1">
      <c r="A17" s="32" t="n">
        <v>10</v>
      </c>
      <c r="B17" s="33" t="inlineStr">
        <is>
          <t>月末保管</t>
        </is>
      </c>
      <c r="C17" s="33" t="inlineStr">
        <is>
          <t>本部</t>
        </is>
      </c>
      <c r="D17" s="34" t="n">
        <v>3</v>
      </c>
      <c r="E17" s="56" t="n">
        <v>46134</v>
      </c>
      <c r="F17" s="56" t="n">
        <v>46136</v>
      </c>
      <c r="G17" s="56" t="n"/>
      <c r="H17" s="56" t="n"/>
      <c r="I17" s="32" t="inlineStr">
        <is>
          <t>高</t>
        </is>
      </c>
      <c r="J17" s="37" t="inlineStr">
        <is>
          <t>計画</t>
        </is>
      </c>
      <c r="K17" s="37" t="inlineStr">
        <is>
          <t>実施</t>
        </is>
      </c>
      <c r="L17" s="37" t="inlineStr">
        <is>
          <t>月末保管</t>
        </is>
      </c>
      <c r="M17" s="37" t="n"/>
      <c r="N17" s="37" t="n"/>
      <c r="O17" s="37" t="n"/>
      <c r="P17" s="37" t="n"/>
      <c r="Q17" s="33" t="n"/>
    </row>
    <row r="18" ht="20" customHeight="1">
      <c r="A18" s="32" t="n">
        <v>11</v>
      </c>
      <c r="B18" s="33" t="inlineStr">
        <is>
          <t>電気配線（粗配線）</t>
        </is>
      </c>
      <c r="C18" s="33" t="inlineStr">
        <is>
          <t>東光電設</t>
        </is>
      </c>
      <c r="D18" s="34" t="n">
        <v>5</v>
      </c>
      <c r="E18" s="56" t="n">
        <v>46150</v>
      </c>
      <c r="F18" s="56" t="n">
        <v>46158</v>
      </c>
      <c r="G18" s="56" t="n"/>
      <c r="H18" s="56" t="n"/>
      <c r="I18" s="32" t="inlineStr">
        <is>
          <t>中</t>
        </is>
      </c>
      <c r="J18" s="37" t="n"/>
      <c r="K18" s="37" t="n"/>
      <c r="L18" s="37" t="n"/>
      <c r="M18" s="37" t="n"/>
      <c r="N18" s="37" t="n"/>
      <c r="O18" s="37" t="n"/>
      <c r="P18" s="37" t="n"/>
      <c r="Q18" s="33" t="n"/>
    </row>
    <row r="19" ht="20" customHeight="1">
      <c r="A19" s="32" t="n">
        <v>12</v>
      </c>
      <c r="B19" s="33" t="inlineStr">
        <is>
          <t>給排水設備（先行配管）</t>
        </is>
      </c>
      <c r="C19" s="33" t="inlineStr">
        <is>
          <t>第一設備</t>
        </is>
      </c>
      <c r="D19" s="34" t="n">
        <v>5</v>
      </c>
      <c r="E19" s="56" t="n">
        <v>46150</v>
      </c>
      <c r="F19" s="56" t="n">
        <v>46157</v>
      </c>
      <c r="G19" s="56" t="n"/>
      <c r="H19" s="56" t="n"/>
      <c r="I19" s="32" t="inlineStr">
        <is>
          <t>中</t>
        </is>
      </c>
      <c r="J19" s="37" t="n"/>
      <c r="K19" s="37" t="n"/>
      <c r="L19" s="37" t="n"/>
      <c r="M19" s="37" t="n"/>
      <c r="N19" s="37" t="n"/>
      <c r="O19" s="37" t="n"/>
      <c r="P19" s="37" t="n"/>
      <c r="Q19" s="33" t="n"/>
    </row>
    <row r="20" ht="20" customHeight="1">
      <c r="A20" s="32" t="n">
        <v>13</v>
      </c>
      <c r="B20" s="33" t="inlineStr">
        <is>
          <t>軽量下地</t>
        </is>
      </c>
      <c r="C20" s="33" t="inlineStr">
        <is>
          <t>内装サービス</t>
        </is>
      </c>
      <c r="D20" s="34" t="n">
        <v>6</v>
      </c>
      <c r="E20" s="56" t="n">
        <v>46159</v>
      </c>
      <c r="F20" s="56" t="n">
        <v>46163</v>
      </c>
      <c r="G20" s="56" t="n"/>
      <c r="H20" s="56" t="n"/>
      <c r="I20" s="32" t="inlineStr">
        <is>
          <t>中</t>
        </is>
      </c>
      <c r="J20" s="37" t="n"/>
      <c r="K20" s="37" t="n"/>
      <c r="L20" s="37" t="n"/>
      <c r="M20" s="37" t="n"/>
      <c r="N20" s="37" t="n"/>
      <c r="O20" s="37" t="n"/>
      <c r="P20" s="37" t="n"/>
      <c r="Q20" s="33" t="n"/>
    </row>
    <row r="21" ht="20" customHeight="1">
      <c r="A21" s="32" t="n">
        <v>14</v>
      </c>
      <c r="B21" s="33" t="inlineStr">
        <is>
          <t>PBボード張り</t>
        </is>
      </c>
      <c r="C21" s="33" t="inlineStr">
        <is>
          <t>内装サービス</t>
        </is>
      </c>
      <c r="D21" s="34" t="n">
        <v>7</v>
      </c>
      <c r="E21" s="56" t="n">
        <v>46164</v>
      </c>
      <c r="F21" s="56" t="n">
        <v>46169</v>
      </c>
      <c r="G21" s="56" t="n"/>
      <c r="H21" s="56" t="n"/>
      <c r="I21" s="32" t="inlineStr">
        <is>
          <t>中</t>
        </is>
      </c>
      <c r="J21" s="37" t="n"/>
      <c r="K21" s="37" t="n"/>
      <c r="L21" s="37" t="n"/>
      <c r="M21" s="37" t="n"/>
      <c r="N21" s="37" t="n"/>
      <c r="O21" s="37" t="n"/>
      <c r="P21" s="37" t="n"/>
      <c r="Q21" s="33" t="n"/>
    </row>
    <row r="22" ht="20" customHeight="1">
      <c r="A22" s="32" t="n">
        <v>15</v>
      </c>
      <c r="B22" s="33" t="inlineStr">
        <is>
          <t>塗装</t>
        </is>
      </c>
      <c r="C22" s="33" t="inlineStr">
        <is>
          <t>中央塗装</t>
        </is>
      </c>
      <c r="D22" s="34" t="n">
        <v>4</v>
      </c>
      <c r="E22" s="56" t="n">
        <v>46170</v>
      </c>
      <c r="F22" s="56" t="n">
        <v>46173</v>
      </c>
      <c r="G22" s="56" t="n"/>
      <c r="H22" s="56" t="n"/>
      <c r="I22" s="32" t="inlineStr">
        <is>
          <t>中</t>
        </is>
      </c>
      <c r="J22" s="37" t="n"/>
      <c r="K22" s="37" t="n"/>
      <c r="L22" s="37" t="n"/>
      <c r="M22" s="37" t="n"/>
      <c r="N22" s="37" t="n"/>
      <c r="O22" s="37" t="n"/>
      <c r="P22" s="37" t="n"/>
      <c r="Q22" s="33" t="n"/>
    </row>
    <row r="23" ht="20" customHeight="1">
      <c r="A23" s="32" t="n">
        <v>16</v>
      </c>
      <c r="B23" s="33" t="inlineStr">
        <is>
          <t>器具取付・試運転</t>
        </is>
      </c>
      <c r="C23" s="33" t="inlineStr">
        <is>
          <t>第一設備</t>
        </is>
      </c>
      <c r="D23" s="34" t="n">
        <v>4</v>
      </c>
      <c r="E23" s="56" t="n">
        <v>46174</v>
      </c>
      <c r="F23" s="56" t="n">
        <v>46181</v>
      </c>
      <c r="G23" s="56" t="n"/>
      <c r="H23" s="56" t="n"/>
      <c r="I23" s="32" t="inlineStr">
        <is>
          <t>高</t>
        </is>
      </c>
      <c r="J23" s="37" t="n"/>
      <c r="K23" s="37" t="n"/>
      <c r="L23" s="37" t="n"/>
      <c r="M23" s="37" t="n"/>
      <c r="N23" s="37" t="n"/>
      <c r="O23" s="37" t="n"/>
      <c r="P23" s="37" t="n"/>
      <c r="Q23" s="33" t="n"/>
    </row>
    <row r="24" ht="20" customHeight="1">
      <c r="A24" s="32" t="n">
        <v>17</v>
      </c>
      <c r="B24" s="33" t="inlineStr">
        <is>
          <t>売場外整備</t>
        </is>
      </c>
      <c r="C24" s="33" t="inlineStr">
        <is>
          <t>中央物流</t>
        </is>
      </c>
      <c r="D24" s="34" t="n">
        <v>5</v>
      </c>
      <c r="E24" s="56" t="n">
        <v>46182</v>
      </c>
      <c r="F24" s="56" t="n">
        <v>46189</v>
      </c>
      <c r="G24" s="56" t="n"/>
      <c r="H24" s="56" t="n"/>
      <c r="I24" s="32" t="inlineStr">
        <is>
          <t>中</t>
        </is>
      </c>
      <c r="J24" s="37" t="n"/>
      <c r="K24" s="37" t="n"/>
      <c r="L24" s="37" t="n"/>
      <c r="M24" s="37" t="n"/>
      <c r="N24" s="37" t="n"/>
      <c r="O24" s="37" t="n"/>
      <c r="P24" s="37" t="n"/>
      <c r="Q24" s="33" t="n"/>
    </row>
    <row r="25" ht="20" customHeight="1">
      <c r="A25" s="32" t="n">
        <v>18</v>
      </c>
      <c r="B25" s="33" t="inlineStr">
        <is>
          <t>月末盤点</t>
        </is>
      </c>
      <c r="C25" s="33" t="inlineStr">
        <is>
          <t>店長・本部</t>
        </is>
      </c>
      <c r="D25" s="34" t="n">
        <v>3</v>
      </c>
      <c r="E25" s="56" t="n">
        <v>46193</v>
      </c>
      <c r="F25" s="56" t="n">
        <v>46195</v>
      </c>
      <c r="G25" s="56" t="n"/>
      <c r="H25" s="56" t="n"/>
      <c r="I25" s="32" t="inlineStr">
        <is>
          <t>高</t>
        </is>
      </c>
      <c r="J25" s="37" t="n"/>
      <c r="K25" s="37" t="n"/>
      <c r="L25" s="37" t="n"/>
      <c r="M25" s="37" t="n"/>
      <c r="N25" s="37" t="n"/>
      <c r="O25" s="37" t="n"/>
      <c r="P25" s="37" t="n"/>
      <c r="Q25" s="33" t="n"/>
    </row>
    <row r="26" ht="20" customHeight="1">
      <c r="A26" s="32" t="n">
        <v>19</v>
      </c>
      <c r="B26" s="33" t="inlineStr">
        <is>
          <t>差異修正</t>
        </is>
      </c>
      <c r="C26" s="33" t="inlineStr">
        <is>
          <t>各仕入先</t>
        </is>
      </c>
      <c r="D26" s="34" t="n">
        <v>6</v>
      </c>
      <c r="E26" s="56" t="n">
        <v>46196</v>
      </c>
      <c r="F26" s="56" t="n">
        <v>46200</v>
      </c>
      <c r="G26" s="56" t="n"/>
      <c r="H26" s="56" t="n"/>
      <c r="I26" s="32" t="inlineStr">
        <is>
          <t>高</t>
        </is>
      </c>
      <c r="J26" s="37" t="n"/>
      <c r="K26" s="37" t="n"/>
      <c r="L26" s="37" t="n"/>
      <c r="M26" s="37" t="n"/>
      <c r="N26" s="37" t="n"/>
      <c r="O26" s="37" t="n"/>
      <c r="P26" s="37" t="n"/>
      <c r="Q26" s="33" t="n"/>
    </row>
    <row r="27" ht="20" customHeight="1">
      <c r="A27" s="32" t="n">
        <v>20</v>
      </c>
      <c r="B27" s="33" t="inlineStr">
        <is>
          <t>引継ぎ</t>
        </is>
      </c>
      <c r="C27" s="33" t="inlineStr">
        <is>
          <t>店長・本部</t>
        </is>
      </c>
      <c r="D27" s="34" t="n">
        <v>2</v>
      </c>
      <c r="E27" s="56" t="n">
        <v>46203</v>
      </c>
      <c r="F27" s="56" t="n">
        <v>46203</v>
      </c>
      <c r="G27" s="56" t="n"/>
      <c r="H27" s="56" t="n"/>
      <c r="I27" s="32" t="inlineStr">
        <is>
          <t>高</t>
        </is>
      </c>
      <c r="J27" s="37" t="n"/>
      <c r="K27" s="37" t="n"/>
      <c r="L27" s="37" t="n"/>
      <c r="M27" s="37" t="n"/>
      <c r="N27" s="37" t="n"/>
      <c r="O27" s="37" t="n"/>
      <c r="P27" s="37" t="n"/>
      <c r="Q27" s="33" t="n"/>
    </row>
    <row r="28" ht="20" customHeight="1">
      <c r="A28" s="32" t="n"/>
      <c r="B28" s="33" t="n"/>
      <c r="C28" s="33" t="n"/>
      <c r="D28" s="34" t="n"/>
      <c r="E28" s="56" t="n"/>
      <c r="F28" s="56" t="n"/>
      <c r="G28" s="56" t="n"/>
      <c r="H28" s="56" t="n"/>
      <c r="I28" s="32" t="n"/>
      <c r="J28" s="37" t="n"/>
      <c r="K28" s="37" t="n"/>
      <c r="L28" s="37" t="n"/>
      <c r="M28" s="37" t="n"/>
      <c r="N28" s="37" t="n"/>
      <c r="O28" s="37" t="n"/>
      <c r="P28" s="37" t="n"/>
      <c r="Q28" s="33" t="n"/>
    </row>
    <row r="29" ht="20" customHeight="1">
      <c r="A29" s="32" t="n"/>
      <c r="B29" s="33" t="n"/>
      <c r="C29" s="33" t="n"/>
      <c r="D29" s="34" t="n"/>
      <c r="E29" s="56" t="n"/>
      <c r="F29" s="56" t="n"/>
      <c r="G29" s="56" t="n"/>
      <c r="H29" s="56" t="n"/>
      <c r="I29" s="32" t="n"/>
      <c r="J29" s="37" t="n"/>
      <c r="K29" s="37" t="n"/>
      <c r="L29" s="37" t="n"/>
      <c r="M29" s="37" t="n"/>
      <c r="N29" s="37" t="n"/>
      <c r="O29" s="37" t="n"/>
      <c r="P29" s="37" t="n"/>
      <c r="Q29" s="33" t="n"/>
    </row>
    <row r="30" ht="20" customHeight="1">
      <c r="A30" s="32" t="n"/>
      <c r="B30" s="33" t="n"/>
      <c r="C30" s="33" t="n"/>
      <c r="D30" s="34" t="n"/>
      <c r="E30" s="56" t="n"/>
      <c r="F30" s="56" t="n"/>
      <c r="G30" s="56" t="n"/>
      <c r="H30" s="56" t="n"/>
      <c r="I30" s="32" t="n"/>
      <c r="J30" s="37" t="n"/>
      <c r="K30" s="37" t="n"/>
      <c r="L30" s="37" t="n"/>
      <c r="M30" s="37" t="n"/>
      <c r="N30" s="37" t="n"/>
      <c r="O30" s="37" t="n"/>
      <c r="P30" s="37" t="n"/>
      <c r="Q30" s="33" t="n"/>
    </row>
    <row r="31" ht="20" customHeight="1">
      <c r="A31" s="32" t="n"/>
      <c r="B31" s="33" t="n"/>
      <c r="C31" s="33" t="n"/>
      <c r="D31" s="34" t="n"/>
      <c r="E31" s="56" t="n"/>
      <c r="F31" s="56" t="n"/>
      <c r="G31" s="56" t="n"/>
      <c r="H31" s="56" t="n"/>
      <c r="I31" s="32" t="n"/>
      <c r="J31" s="37" t="n"/>
      <c r="K31" s="37" t="n"/>
      <c r="L31" s="37" t="n"/>
      <c r="M31" s="37" t="n"/>
      <c r="N31" s="37" t="n"/>
      <c r="O31" s="37" t="n"/>
      <c r="P31" s="37" t="n"/>
      <c r="Q31" s="33" t="n"/>
    </row>
    <row r="32" ht="20" customHeight="1">
      <c r="A32" s="32" t="n"/>
      <c r="B32" s="33" t="n"/>
      <c r="C32" s="33" t="n"/>
      <c r="D32" s="34" t="n"/>
      <c r="E32" s="56" t="n"/>
      <c r="F32" s="56" t="n"/>
      <c r="G32" s="56" t="n"/>
      <c r="H32" s="56" t="n"/>
      <c r="I32" s="32" t="n"/>
      <c r="J32" s="37" t="n"/>
      <c r="K32" s="37" t="n"/>
      <c r="L32" s="37" t="n"/>
      <c r="M32" s="37" t="n"/>
      <c r="N32" s="37" t="n"/>
      <c r="O32" s="37" t="n"/>
      <c r="P32" s="37" t="n"/>
      <c r="Q32" s="33" t="n"/>
    </row>
    <row r="33" ht="20" customHeight="1">
      <c r="A33" s="32" t="n"/>
      <c r="B33" s="33" t="n"/>
      <c r="C33" s="33" t="n"/>
      <c r="D33" s="34" t="n"/>
      <c r="E33" s="56" t="n"/>
      <c r="F33" s="56" t="n"/>
      <c r="G33" s="56" t="n"/>
      <c r="H33" s="56" t="n"/>
      <c r="I33" s="32" t="n"/>
      <c r="J33" s="37" t="n"/>
      <c r="K33" s="37" t="n"/>
      <c r="L33" s="37" t="n"/>
      <c r="M33" s="37" t="n"/>
      <c r="N33" s="37" t="n"/>
      <c r="O33" s="37" t="n"/>
      <c r="P33" s="37" t="n"/>
      <c r="Q33" s="33" t="n"/>
    </row>
    <row r="34" ht="20" customHeight="1">
      <c r="A34" s="32" t="n"/>
      <c r="B34" s="33" t="n"/>
      <c r="C34" s="33" t="n"/>
      <c r="D34" s="34" t="n"/>
      <c r="E34" s="56" t="n"/>
      <c r="F34" s="56" t="n"/>
      <c r="G34" s="56" t="n"/>
      <c r="H34" s="56" t="n"/>
      <c r="I34" s="32" t="n"/>
      <c r="J34" s="37" t="n"/>
      <c r="K34" s="37" t="n"/>
      <c r="L34" s="37" t="n"/>
      <c r="M34" s="37" t="n"/>
      <c r="N34" s="37" t="n"/>
      <c r="O34" s="37" t="n"/>
      <c r="P34" s="37" t="n"/>
      <c r="Q34" s="33" t="n"/>
    </row>
    <row r="35" ht="20" customHeight="1">
      <c r="A35" s="32" t="n"/>
      <c r="B35" s="33" t="n"/>
      <c r="C35" s="33" t="n"/>
      <c r="D35" s="34" t="n"/>
      <c r="E35" s="56" t="n"/>
      <c r="F35" s="56" t="n"/>
      <c r="G35" s="56" t="n"/>
      <c r="H35" s="56" t="n"/>
      <c r="I35" s="32" t="n"/>
      <c r="J35" s="37" t="n"/>
      <c r="K35" s="37" t="n"/>
      <c r="L35" s="37" t="n"/>
      <c r="M35" s="37" t="n"/>
      <c r="N35" s="37" t="n"/>
      <c r="O35" s="37" t="n"/>
      <c r="P35" s="37" t="n"/>
      <c r="Q35" s="33" t="n"/>
    </row>
    <row r="36" ht="20" customHeight="1">
      <c r="A36" s="32" t="n"/>
      <c r="B36" s="33" t="n"/>
      <c r="C36" s="33" t="n"/>
      <c r="D36" s="34" t="n"/>
      <c r="E36" s="56" t="n"/>
      <c r="F36" s="56" t="n"/>
      <c r="G36" s="56" t="n"/>
      <c r="H36" s="56" t="n"/>
      <c r="I36" s="32" t="n"/>
      <c r="J36" s="37" t="n"/>
      <c r="K36" s="37" t="n"/>
      <c r="L36" s="37" t="n"/>
      <c r="M36" s="37" t="n"/>
      <c r="N36" s="37" t="n"/>
      <c r="O36" s="37" t="n"/>
      <c r="P36" s="37" t="n"/>
      <c r="Q36" s="33" t="n"/>
    </row>
    <row r="37" ht="20" customHeight="1">
      <c r="A37" s="32" t="n"/>
      <c r="B37" s="33" t="n"/>
      <c r="C37" s="33" t="n"/>
      <c r="D37" s="34" t="n"/>
      <c r="E37" s="56" t="n"/>
      <c r="F37" s="56" t="n"/>
      <c r="G37" s="56" t="n"/>
      <c r="H37" s="56" t="n"/>
      <c r="I37" s="32" t="n"/>
      <c r="J37" s="37" t="n"/>
      <c r="K37" s="37" t="n"/>
      <c r="L37" s="37" t="n"/>
      <c r="M37" s="37" t="n"/>
      <c r="N37" s="37" t="n"/>
      <c r="O37" s="37" t="n"/>
      <c r="P37" s="37" t="n"/>
      <c r="Q37" s="33" t="n"/>
    </row>
    <row r="40" ht="22" customHeight="1">
      <c r="A40" s="38" t="inlineStr">
        <is>
          <t>週間入出庫は商品マスタから自動連携します。日別予定在庫数は「その日に予定されている商品の在庫数」を集計しています。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調整記録</t>
        </is>
      </c>
    </row>
    <row r="2">
      <c r="A2" s="2" t="inlineStr">
        <is>
          <t>店舗名</t>
        </is>
      </c>
      <c r="B2" s="18" t="inlineStr">
        <is>
          <t>梅田店</t>
        </is>
      </c>
      <c r="C2" s="49" t="n"/>
      <c r="D2" s="49" t="n"/>
      <c r="E2" s="50" t="n"/>
      <c r="G2" s="14" t="inlineStr">
        <is>
          <t>棚卸・調整の記録を一覧管理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 t="n">
        <v>1</v>
      </c>
      <c r="B5" s="53" t="n">
        <v>46125</v>
      </c>
      <c r="C5" s="58" t="n">
        <v>0.3333333333333333</v>
      </c>
      <c r="D5" s="21" t="inlineStr">
        <is>
          <t>棚卸</t>
        </is>
      </c>
      <c r="E5" s="21" t="inlineStr">
        <is>
          <t>週次棚卸</t>
        </is>
      </c>
      <c r="F5" s="21" t="inlineStr">
        <is>
          <t>店舗担当者</t>
        </is>
      </c>
      <c r="G5" s="21" t="inlineStr">
        <is>
          <t>倉庫</t>
        </is>
      </c>
      <c r="H5" s="26" t="inlineStr">
        <is>
          <t>完了</t>
        </is>
      </c>
      <c r="I5" s="21" t="inlineStr">
        <is>
          <t>毎週</t>
        </is>
      </c>
    </row>
    <row r="6" ht="20" customHeight="1">
      <c r="A6" s="20" t="n">
        <v>2</v>
      </c>
      <c r="B6" s="53" t="n">
        <v>46128</v>
      </c>
      <c r="C6" s="58" t="n">
        <v>0.4166666666666667</v>
      </c>
      <c r="D6" s="21" t="inlineStr">
        <is>
          <t>再確認</t>
        </is>
      </c>
      <c r="E6" s="21" t="inlineStr">
        <is>
          <t>飲料差異再確認</t>
        </is>
      </c>
      <c r="F6" s="21" t="inlineStr">
        <is>
          <t>店舗と仕入先</t>
        </is>
      </c>
      <c r="G6" s="21" t="inlineStr">
        <is>
          <t>店舗</t>
        </is>
      </c>
      <c r="H6" s="26" t="inlineStr">
        <is>
          <t>完了</t>
        </is>
      </c>
      <c r="I6" s="21" t="inlineStr"/>
    </row>
    <row r="7" ht="20" customHeight="1">
      <c r="A7" s="20" t="n">
        <v>3</v>
      </c>
      <c r="B7" s="53" t="n">
        <v>46131</v>
      </c>
      <c r="C7" s="58" t="n">
        <v>0.5</v>
      </c>
      <c r="D7" s="21" t="inlineStr">
        <is>
          <t>調整</t>
        </is>
      </c>
      <c r="E7" s="21" t="inlineStr">
        <is>
          <t>在庫修正登録</t>
        </is>
      </c>
      <c r="F7" s="21" t="inlineStr">
        <is>
          <t>店舗と本部</t>
        </is>
      </c>
      <c r="G7" s="21" t="inlineStr">
        <is>
          <t>店舗</t>
        </is>
      </c>
      <c r="H7" s="26" t="inlineStr">
        <is>
          <t>完了</t>
        </is>
      </c>
      <c r="I7" s="21" t="inlineStr">
        <is>
          <t>同期済み</t>
        </is>
      </c>
    </row>
    <row r="8" ht="20" customHeight="1">
      <c r="A8" s="20" t="n">
        <v>4</v>
      </c>
      <c r="B8" s="53" t="n">
        <v>46134</v>
      </c>
      <c r="C8" s="58" t="n">
        <v>0.3333333333333333</v>
      </c>
      <c r="D8" s="21" t="inlineStr">
        <is>
          <t>入庫</t>
        </is>
      </c>
      <c r="E8" s="21" t="inlineStr">
        <is>
          <t>入荷追加入力</t>
        </is>
      </c>
      <c r="F8" s="21" t="inlineStr">
        <is>
          <t>配送センター</t>
        </is>
      </c>
      <c r="G8" s="21" t="inlineStr">
        <is>
          <t>外部</t>
        </is>
      </c>
      <c r="H8" s="26" t="inlineStr">
        <is>
          <t>進行中</t>
        </is>
      </c>
      <c r="I8" s="21" t="inlineStr"/>
    </row>
    <row r="9" ht="20" customHeight="1">
      <c r="A9" s="20" t="n">
        <v>5</v>
      </c>
      <c r="B9" s="53" t="n">
        <v>46137</v>
      </c>
      <c r="C9" s="58" t="n">
        <v>0.4166666666666667</v>
      </c>
      <c r="D9" s="21" t="inlineStr">
        <is>
          <t>確認</t>
        </is>
      </c>
      <c r="E9" s="21" t="inlineStr">
        <is>
          <t>高差異品目確認</t>
        </is>
      </c>
      <c r="F9" s="21" t="inlineStr">
        <is>
          <t>本部品質管理</t>
        </is>
      </c>
      <c r="G9" s="21" t="inlineStr">
        <is>
          <t>店舗</t>
        </is>
      </c>
      <c r="H9" s="26" t="inlineStr">
        <is>
          <t>進行中</t>
        </is>
      </c>
      <c r="I9" s="21" t="inlineStr">
        <is>
          <t>店舗回答待ち</t>
        </is>
      </c>
    </row>
    <row r="10" ht="20" customHeight="1">
      <c r="A10" s="20" t="n">
        <v>6</v>
      </c>
      <c r="B10" s="53" t="n">
        <v>46140</v>
      </c>
      <c r="C10" s="58" t="n">
        <v>0.5</v>
      </c>
      <c r="D10" s="21" t="inlineStr">
        <is>
          <t>保管</t>
        </is>
      </c>
      <c r="E10" s="21" t="inlineStr">
        <is>
          <t>月末棚卸保管</t>
        </is>
      </c>
      <c r="F10" s="21" t="inlineStr">
        <is>
          <t>店舗運営</t>
        </is>
      </c>
      <c r="G10" s="21" t="inlineStr">
        <is>
          <t>店舗</t>
        </is>
      </c>
      <c r="H10" s="26" t="inlineStr">
        <is>
          <t>計画</t>
        </is>
      </c>
      <c r="I10" s="21" t="inlineStr"/>
    </row>
    <row r="11" ht="20" customHeight="1">
      <c r="A11" s="20" t="n"/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 t="n"/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 t="n"/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 t="n"/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 t="n"/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 t="n"/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 t="n"/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 t="n"/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 t="n"/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 t="n"/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 t="n"/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 t="n"/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 t="n"/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 t="n"/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 t="n"/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 t="n"/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 t="n"/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 t="n"/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 t="n"/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このシートは工程以外の予定（発注・発注・搬入）を一覧管理するための補助表です。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$D5="発注"</formula>
    </cfRule>
    <cfRule type="expression" priority="5" dxfId="11">
      <formula>$D5="搬入"</formula>
    </cfRule>
    <cfRule type="expression" priority="6" dxfId="4">
      <formula>$D5="棚卸"</formula>
    </cfRule>
  </conditionalFormatting>
  <dataValidations count="2">
    <dataValidation sqref="D5:D29" showDropDown="0" showInputMessage="0" showErrorMessage="0" allowBlank="1" type="list">
      <formula1>"発注,発注,搬入,申請,棚卸,その他"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2026-04-14T04:01:55Z</dcterms:created>
  <dcterms:modified xsi:type="dcterms:W3CDTF">2026-04-14T04:03:28Z</dcterms:modified>
</cp:coreProperties>
</file>