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" sheetId="1" r:id="rId1"/>
    <sheet name="Dashboard" sheetId="2" r:id="rId4"/>
    <sheet name="Registro de inspeção de entrada" sheetId="3" r:id="rId5"/>
    <sheet name="Detalhes dos itens de inspeção" sheetId="4" r:id="rId6"/>
    <sheet name="Ações de não conformidade" sheetId="5" r:id="rId7"/>
    <sheet name="Resumo de fornecedores" sheetId="6" r:id="rId8"/>
    <sheet name="Critérios de inspeção" sheetId="7" r:id="rId9"/>
    <sheet name="Dados mestres" sheetId="8" r:id="rId10"/>
    <sheet name="Fontes e versões" sheetId="9" r:id="rId11"/>
  </sheets>
  <definedNames>
    <definedName name="dashboard_current_value_range">'Dashboard'!$B$5:$B$14</definedName>
    <definedName name="dashboard_description_range">'Dashboard'!$C$5:$C$14</definedName>
    <definedName name="dashboard_metric_range">'Dashboard'!$A$5:$A$14</definedName>
    <definedName name="dashboard_watch_rule_range">'Dashboard'!$D$5:$D$14</definedName>
    <definedName name="incoming_inspections_accepted_qty_range">'Registro de inspeção de entrada'!$H$5:$H$304</definedName>
    <definedName name="incoming_inspections_auto_decision_range">'Registro de inspeção de entrada'!$J$5:$J$304</definedName>
    <definedName name="incoming_inspections_disposition_range">'Registro de inspeção de entrada'!$K$5:$K$304</definedName>
    <definedName name="incoming_inspections_inspection_date_range">'Registro de inspeção de entrada'!$B$5:$B$304</definedName>
    <definedName name="incoming_inspections_inspector_range">'Registro de inspeção de entrada'!$L$5:$L$304</definedName>
    <definedName name="incoming_inspections_item_code_range">'Registro de inspeção de entrada'!$C$5:$C$304</definedName>
    <definedName name="incoming_inspections_item_name_range">'Registro de inspeção de entrada'!$D$5:$D$304</definedName>
    <definedName name="incoming_inspections_lot_number_range">'Registro de inspeção de entrada'!$F$5:$F$304</definedName>
    <definedName name="incoming_inspections_notes_range">'Registro de inspeção de entrada'!$O$5:$O$304</definedName>
    <definedName name="incoming_inspections_record_id_range">'Registro de inspeção de entrada'!$A$5:$A$304</definedName>
    <definedName name="incoming_inspections_rejected_qty_range">'Registro de inspeção de entrada'!$I$5:$I$304</definedName>
    <definedName name="incoming_inspections_review_date_range">'Registro de inspeção de entrada'!$M$5:$M$304</definedName>
    <definedName name="incoming_inspections_sample_size_range">'Registro de inspeção de entrada'!$G$5:$G$304</definedName>
    <definedName name="incoming_inspections_status_range">'Registro de inspeção de entrada'!$N$5:$N$304</definedName>
    <definedName name="incoming_inspections_supplier_range">'Registro de inspeção de entrada'!$E$5:$E$304</definedName>
    <definedName name="inspection_items_characteristic_range">'Detalhes dos itens de inspeção'!$D$5:$D$46</definedName>
    <definedName name="inspection_items_defect_description_range">'Detalhes dos itens de inspeção'!$I$5:$I$46</definedName>
    <definedName name="inspection_items_inspection_id_range">'Detalhes dos itens de inspeção'!$B$5:$B$46</definedName>
    <definedName name="inspection_items_inspection_method_range">'Detalhes dos itens de inspeção'!$F$5:$F$46</definedName>
    <definedName name="inspection_items_item_no_range">'Detalhes dos itens de inspeção'!$C$5:$C$46</definedName>
    <definedName name="inspection_items_measured_value_range">'Detalhes dos itens de inspeção'!$G$5:$G$46</definedName>
    <definedName name="inspection_items_notes_range">'Detalhes dos itens de inspeção'!$K$5:$K$46</definedName>
    <definedName name="inspection_items_record_id_range">'Detalhes dos itens de inspeção'!$A$5:$A$46</definedName>
    <definedName name="inspection_items_result_range">'Detalhes dos itens de inspeção'!$H$5:$H$46</definedName>
    <definedName name="inspection_items_severity_range">'Detalhes dos itens de inspeção'!$J$5:$J$46</definedName>
    <definedName name="inspection_items_standard_requirement_range">'Detalhes dos itens de inspeção'!$E$5:$E$46</definedName>
    <definedName name="inspection_standards_acceptance_rule_range">'Critérios de inspeção'!$D$5:$D$26</definedName>
    <definedName name="inspection_standards_category_range">'Critérios de inspeção'!$B$5:$B$26</definedName>
    <definedName name="inspection_standards_owner_range">'Critérios de inspeção'!$G$5:$G$26</definedName>
    <definedName name="inspection_standards_sample_rule_range">'Critérios de inspeção'!$E$5:$E$26</definedName>
    <definedName name="inspection_standards_standard_id_range">'Critérios de inspeção'!$A$5:$A$26</definedName>
    <definedName name="inspection_standards_standard_name_range">'Critérios de inspeção'!$C$5:$C$26</definedName>
    <definedName name="inspection_standards_version_range">'Critérios de inspeção'!$F$5:$F$26</definedName>
    <definedName name="master_data_active_range">'Dados mestres'!$E$5:$E$27</definedName>
    <definedName name="master_data_code_range">'Dados mestres'!$A$5:$A$27</definedName>
    <definedName name="master_data_display_name_range">'Dados mestres'!$C$5:$C$27</definedName>
    <definedName name="master_data_notes_range">'Dados mestres'!$F$5:$F$27</definedName>
    <definedName name="master_data_sort_order_range">'Dados mestres'!$D$5:$D$27</definedName>
    <definedName name="master_data_type_range">'Dados mestres'!$B$5:$B$27</definedName>
    <definedName name="nonconformance_actions_action_status_range">'Ações de não conformidade'!$H$5:$H$46</definedName>
    <definedName name="nonconformance_actions_completed_date_range">'Ações de não conformidade'!$I$5:$I$46</definedName>
    <definedName name="nonconformance_actions_corrective_action_range">'Ações de não conformidade'!$E$5:$E$46</definedName>
    <definedName name="nonconformance_actions_defect_summary_range">'Ações de não conformidade'!$C$5:$C$46</definedName>
    <definedName name="nonconformance_actions_due_date_range">'Ações de não conformidade'!$G$5:$G$46</definedName>
    <definedName name="nonconformance_actions_inspection_id_range">'Ações de não conformidade'!$B$5:$B$46</definedName>
    <definedName name="nonconformance_actions_notes_range">'Ações de não conformidade'!$K$5:$K$46</definedName>
    <definedName name="nonconformance_actions_owner_range">'Ações de não conformidade'!$F$5:$F$46</definedName>
    <definedName name="nonconformance_actions_record_id_range">'Ações de não conformidade'!$A$5:$A$46</definedName>
    <definedName name="nonconformance_actions_root_cause_range">'Ações de não conformidade'!$D$5:$D$46</definedName>
    <definedName name="nonconformance_actions_verification_result_range">'Ações de não conformidade'!$J$5:$J$46</definedName>
    <definedName name="sources_versions_change_note_range">'Fontes e versões'!$F$5:$F$26</definedName>
    <definedName name="sources_versions_document_name_range">'Fontes e versões'!$B$5:$B$26</definedName>
    <definedName name="sources_versions_effective_date_range">'Fontes e versões'!$D$5:$D$26</definedName>
    <definedName name="sources_versions_owner_range">'Fontes e versões'!$E$5:$E$26</definedName>
    <definedName name="sources_versions_source_id_range">'Fontes e versões'!$A$5:$A$26</definedName>
    <definedName name="sources_versions_version_range">'Fontes e versões'!$C$5:$C$26</definedName>
    <definedName name="supplier_summary_defect_lots_range">'Resumo de fornecedores'!$D$5:$D$27</definedName>
    <definedName name="supplier_summary_latest_inspection_date_range">'Resumo de fornecedores'!$I$5:$I$27</definedName>
    <definedName name="supplier_summary_open_actions_range">'Resumo de fornecedores'!$E$5:$E$27</definedName>
    <definedName name="supplier_summary_owner_range">'Resumo de fornecedores'!$H$5:$H$27</definedName>
    <definedName name="supplier_summary_pass_rate_range">'Resumo de fornecedores'!$F$5:$F$27</definedName>
    <definedName name="supplier_summary_passed_lots_range">'Resumo de fornecedores'!$C$5:$C$27</definedName>
    <definedName name="supplier_summary_risk_level_range">'Resumo de fornecedores'!$G$5:$G$27</definedName>
    <definedName name="supplier_summary_supplier_range">'Resumo de fornecedores'!$A$5:$A$27</definedName>
    <definedName name="supplier_summary_total_lots_range">'Resumo de fornecedores'!$B$5:$B$27</definedName>
    <definedName localSheetId="1" name="_xlnm.Print_Titles">'Dashboard'!$4:$4</definedName>
    <definedName localSheetId="2" name="_xlnm.Print_Titles">'Registro de inspeção de entrada'!$4:$4</definedName>
    <definedName localSheetId="3" name="_xlnm.Print_Titles">'Detalhes dos itens de inspeção'!$4:$4</definedName>
    <definedName localSheetId="4" name="_xlnm.Print_Titles">'Ações de não conformidade'!$4:$4</definedName>
    <definedName localSheetId="5" name="_xlnm.Print_Titles">'Resumo de fornecedores'!$4:$4</definedName>
    <definedName localSheetId="6" name="_xlnm.Print_Titles">'Critérios de inspeção'!$4:$4</definedName>
    <definedName localSheetId="7" name="_xlnm.Print_Titles">'Dados mestres'!$4:$4</definedName>
    <definedName localSheetId="8" name="_xlnm.Print_Titles">'Fontes e versões'!$4:$4</definedName>
  </definedNames>
  <calcPr calcId="0" fullCalcOnLoad="1" forceFullCalc="1"/>
</workbook>
</file>

<file path=xl/sharedStrings.xml><?xml version="1.0" encoding="utf-8"?>
<sst xmlns="http://schemas.openxmlformats.org/spreadsheetml/2006/main" count="195" uniqueCount="195">
  <si>
    <t>Modelo de Registro de Inspeção de Qualidade de Entrada</t>
  </si>
  <si>
    <t>Um modelo gratuito de Excel para organizar lotes de entrada, resultados de inspeção, acompanhamento de exceções e histórico em uma única pasta de trabalho.
Você pode sobrescrever as linhas de exemplo como estão e adicionar mais linhas conforme necessário.</t>
  </si>
  <si>
    <t>Dashboard</t>
  </si>
  <si>
    <t>Registro de inspeção de entrada</t>
  </si>
  <si>
    <t>Detalhes dos itens de inspeção</t>
  </si>
  <si>
    <t>Ações de não conformidade</t>
  </si>
  <si>
    <t>Resumo de fornecedores</t>
  </si>
  <si>
    <t>Critérios de inspeção</t>
  </si>
  <si>
    <t>Dados mestres</t>
  </si>
  <si>
    <t>Fontes e versões</t>
  </si>
  <si>
    <t>Como usar</t>
  </si>
  <si>
    <t>Registrar lotes de entrada</t>
  </si>
  <si>
    <t>Insira cada lote de fornecedor, tamanho da amostra, julgamento, disposição e status de revisão no registro de inspeção de entrada.</t>
  </si>
  <si>
    <t>Detalhar características inspecionadas</t>
  </si>
  <si>
    <t>Use a planilha de detalhes do item para dimensões, aparência, documentos, embalagem e verificações funcionais.</t>
  </si>
  <si>
    <t>Acompanhar não conformidades até o encerramento</t>
  </si>
  <si>
    <t>Acompanhe a causa raiz, ação corretiva, data de vencimento, verificação e resposta do fornecedor até o encerramento.</t>
  </si>
  <si>
    <t>Legenda da pasta de trabalho</t>
  </si>
  <si>
    <t>Células de entrada</t>
  </si>
  <si>
    <t>As equipes operacionais sobrescrevem as linhas de exemplo com dados reais de inspeção.</t>
  </si>
  <si>
    <t>Células calculadas</t>
  </si>
  <si>
    <t>As fórmulas de resumo do fornecedor são atualizadas a partir do registro de inspeção de entrada.</t>
  </si>
  <si>
    <t>Células de revisão</t>
  </si>
  <si>
    <t>Use o status de revisão, nível de risco e status da ação para conduzir o acompanhamento.</t>
  </si>
  <si>
    <t>linked_sheets</t>
  </si>
  <si>
    <t>sheet_id</t>
  </si>
  <si>
    <t>sheet_name</t>
  </si>
  <si>
    <t>kind</t>
  </si>
  <si>
    <t>module_id</t>
  </si>
  <si>
    <t>dashboard</t>
  </si>
  <si>
    <t>table</t>
  </si>
  <si>
    <t>incoming_inspections</t>
  </si>
  <si>
    <t>inspection_items</t>
  </si>
  <si>
    <t>nonconformance_actions</t>
  </si>
  <si>
    <t>supplier_summary</t>
  </si>
  <si>
    <t>inspection_standards</t>
  </si>
  <si>
    <t>master_data</t>
  </si>
  <si>
    <t>sources_versions</t>
  </si>
  <si>
    <t>Indicador</t>
  </si>
  <si>
    <t>Valor atual</t>
  </si>
  <si>
    <t>Descrição</t>
  </si>
  <si>
    <t>Regra de monitoramento</t>
  </si>
  <si>
    <t>Ações abertas</t>
  </si>
  <si>
    <t>2</t>
  </si>
  <si>
    <t>As ações do fornecedor ainda precisam ser encerradas.</t>
  </si>
  <si>
    <t>Revisar diariamente até fechar</t>
  </si>
  <si>
    <t>Taxa de aprovação de entrada</t>
  </si>
  <si>
    <t>50%</t>
  </si>
  <si>
    <t>Taxa de aprovação dos lotes de entrada amostrados.</t>
  </si>
  <si>
    <t>Escalar se estiver abaixo da meta</t>
  </si>
  <si>
    <t>ID do registro</t>
  </si>
  <si>
    <t>Data de inspeção</t>
  </si>
  <si>
    <t>Código do item</t>
  </si>
  <si>
    <t>Nome do item</t>
  </si>
  <si>
    <t>Fornecedor</t>
  </si>
  <si>
    <t>Número do lote</t>
  </si>
  <si>
    <t>Tamanho da amostra</t>
  </si>
  <si>
    <t>Quantidade aceita</t>
  </si>
  <si>
    <t>Quantidade rejeitada</t>
  </si>
  <si>
    <t>Decisão automática</t>
  </si>
  <si>
    <t>Disposição</t>
  </si>
  <si>
    <t>Inspetor</t>
  </si>
  <si>
    <t>Data de revisão</t>
  </si>
  <si>
    <t>Status</t>
  </si>
  <si>
    <t>Notas</t>
  </si>
  <si>
    <t>IQI-2026-0001</t>
  </si>
  <si>
    <t>MAT-001</t>
  </si>
  <si>
    <t>Perfil de alumínio</t>
  </si>
  <si>
    <t>Asahi Materials</t>
  </si>
  <si>
    <t>AL20260501</t>
  </si>
  <si>
    <t>Aprovado</t>
  </si>
  <si>
    <t>Liberar</t>
  </si>
  <si>
    <t>Taro Sato</t>
  </si>
  <si>
    <t>Concluído</t>
  </si>
  <si>
    <t>Dimensões e aparência aprovadas.</t>
  </si>
  <si>
    <t>IQI-2026-0002</t>
  </si>
  <si>
    <t>PKG-014</t>
  </si>
  <si>
    <t>Caixa impressa</t>
  </si>
  <si>
    <t>Harbor Packaging</t>
  </si>
  <si>
    <t>PKG20260501</t>
  </si>
  <si>
    <t>Ação necessária</t>
  </si>
  <si>
    <t>Classificar antes do recebimento</t>
  </si>
  <si>
    <t>Michael Chen</t>
  </si>
  <si>
    <t>Em andamento</t>
  </si>
  <si>
    <t>O desvio de impressão requer triagem e resposta do fornecedor.</t>
  </si>
  <si>
    <t>IQI-2026-0003</t>
  </si>
  <si>
    <t>ELE-208</t>
  </si>
  <si>
    <t>Resistor chip</t>
  </si>
  <si>
    <t>Delta Electronics</t>
  </si>
  <si>
    <t>ELE20260502</t>
  </si>
  <si>
    <t>Reprovado</t>
  </si>
  <si>
    <t>Rejeitar e devolver</t>
  </si>
  <si>
    <t>Aguardando fornecedor</t>
  </si>
  <si>
    <t>A amostragem funcional excedeu o limite do NQA.</t>
  </si>
  <si>
    <t>IQI-2026-0004</t>
  </si>
  <si>
    <t>FAST-030</t>
  </si>
  <si>
    <t>Conjunto de fixadores</t>
  </si>
  <si>
    <t>FAST20260504</t>
  </si>
  <si>
    <t>Certificado e contagem confirmados.</t>
  </si>
  <si>
    <t>ID do registro de inspeção</t>
  </si>
  <si>
    <t>Nº do item</t>
  </si>
  <si>
    <t>Característica</t>
  </si>
  <si>
    <t>Requisito da norma</t>
  </si>
  <si>
    <t>Método de inspeção</t>
  </si>
  <si>
    <t>Valor medido</t>
  </si>
  <si>
    <t>Resultado</t>
  </si>
  <si>
    <t>Descrição do defeito</t>
  </si>
  <si>
    <t>Gravidade</t>
  </si>
  <si>
    <t>ITEM-001</t>
  </si>
  <si>
    <t>1</t>
  </si>
  <si>
    <t>Dimensão</t>
  </si>
  <si>
    <t>Tolerância do desenho</t>
  </si>
  <si>
    <t>Paquímetro</t>
  </si>
  <si>
    <t>OK</t>
  </si>
  <si>
    <t/>
  </si>
  <si>
    <t>Nenhuma</t>
  </si>
  <si>
    <t>Nenhuma exceção.</t>
  </si>
  <si>
    <t>ITEM-002</t>
  </si>
  <si>
    <t>Impressão</t>
  </si>
  <si>
    <t>Posição e clareza da etiqueta</t>
  </si>
  <si>
    <t>Verificação visual</t>
  </si>
  <si>
    <t>3/125</t>
  </si>
  <si>
    <t>Desvio de impressão da caixa</t>
  </si>
  <si>
    <t>Menor</t>
  </si>
  <si>
    <t>Triagem necessária antes do recebimento.</t>
  </si>
  <si>
    <t>Resumo do defeito</t>
  </si>
  <si>
    <t>Causa raiz</t>
  </si>
  <si>
    <t>Ação corretiva</t>
  </si>
  <si>
    <t>Responsável</t>
  </si>
  <si>
    <t>Data de vencimento</t>
  </si>
  <si>
    <t>Status da ação</t>
  </si>
  <si>
    <t>Data de conclusão</t>
  </si>
  <si>
    <t>Resultado da verificação</t>
  </si>
  <si>
    <t>NCA-001</t>
  </si>
  <si>
    <t>Desvio de ajuste do processo</t>
  </si>
  <si>
    <t>Classificar as caixas afetadas e enviar relatório de melhoria.</t>
  </si>
  <si>
    <t>Engenheiro de qualidade do fornecedor</t>
  </si>
  <si>
    <t>Verificação pendente</t>
  </si>
  <si>
    <t>Resposta do fornecedor prevista para esta semana.</t>
  </si>
  <si>
    <t>NCA-002</t>
  </si>
  <si>
    <t>Falha na amostragem funcional</t>
  </si>
  <si>
    <t>Problema no processo do fornecedor</t>
  </si>
  <si>
    <t>Devolver o lote e solicitar relatório 8D mais plano de reposição.</t>
  </si>
  <si>
    <t>Plano de substituição necessário.</t>
  </si>
  <si>
    <t>Total de lotes</t>
  </si>
  <si>
    <t>Lotes aprovados</t>
  </si>
  <si>
    <t>Lotes com defeito</t>
  </si>
  <si>
    <t>Taxa de aprovação</t>
  </si>
  <si>
    <t>Nível de risco</t>
  </si>
  <si>
    <t>Última data de inspeção</t>
  </si>
  <si>
    <t>Baixo</t>
  </si>
  <si>
    <t>Médio</t>
  </si>
  <si>
    <t>Alto</t>
  </si>
  <si>
    <t>ID da norma</t>
  </si>
  <si>
    <t>Categoria</t>
  </si>
  <si>
    <t>Nome da norma</t>
  </si>
  <si>
    <t>Critério de aceitação</t>
  </si>
  <si>
    <t>Regra de amostragem</t>
  </si>
  <si>
    <t>Versão</t>
  </si>
  <si>
    <t>STD-IQC-001</t>
  </si>
  <si>
    <t>Critério de inspeção dimensional</t>
  </si>
  <si>
    <t>Medir as dimensões críticas em relação à tolerância do desenho.</t>
  </si>
  <si>
    <t>Amostragem NQA 1.0</t>
  </si>
  <si>
    <t>v1.3</t>
  </si>
  <si>
    <t>Equipe de qualidade</t>
  </si>
  <si>
    <t>STD-IQC-002</t>
  </si>
  <si>
    <t>Embalagem</t>
  </si>
  <si>
    <t>Critério de aparência da embalagem</t>
  </si>
  <si>
    <t>As etiquetas devem estar claras e alinhadas.</t>
  </si>
  <si>
    <t>Amostragem visual</t>
  </si>
  <si>
    <t>v1.1</t>
  </si>
  <si>
    <t>Código</t>
  </si>
  <si>
    <t>Tipo</t>
  </si>
  <si>
    <t>Nome de exibição</t>
  </si>
  <si>
    <t>Ordem de classificação</t>
  </si>
  <si>
    <t>Ativo</t>
  </si>
  <si>
    <t>STATUS_PASS</t>
  </si>
  <si>
    <t>Sim</t>
  </si>
  <si>
    <t>Os lotes liberados podem ser recebidos.</t>
  </si>
  <si>
    <t>STATUS_ACTION</t>
  </si>
  <si>
    <t>O responsável pela ação deve ser atribuído.</t>
  </si>
  <si>
    <t>STATUS_FAIL</t>
  </si>
  <si>
    <t>Usar para lotes rejeitados ou devolvidos.</t>
  </si>
  <si>
    <t>ID de Origem</t>
  </si>
  <si>
    <t>Nome do documento</t>
  </si>
  <si>
    <t>Data de vigência</t>
  </si>
  <si>
    <t>Nota de alteração</t>
  </si>
  <si>
    <t>SRC-001</t>
  </si>
  <si>
    <t>Critério de inspeção de entrada</t>
  </si>
  <si>
    <t>2026.05</t>
  </si>
  <si>
    <t>Plano de amostragem e termos de disposição atualizados.</t>
  </si>
  <si>
    <t>SRC-002</t>
  </si>
  <si>
    <t>Regra de qualidade do fornecedor</t>
  </si>
  <si>
    <t>2026.04</t>
  </si>
  <si>
    <t>Ciclo de resposta do fornecedor alinhado.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</si>
</sst>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D14">
  <autoFilter ref="A4:D14"/>
  <tableColumns count="4">
    <tableColumn id="1" name="Indicador"/>
    <tableColumn id="2" name="Valor atual"/>
    <tableColumn id="3" name="Descrição"/>
    <tableColumn id="4" name="Regra de monitoramento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coming_inspections_table" displayName="incoming_inspections_table" ref="A4:O304">
  <autoFilter ref="A4:O304"/>
  <tableColumns count="15">
    <tableColumn id="1" name="ID do registro"/>
    <tableColumn id="2" name="Data de inspeção"/>
    <tableColumn id="3" name="Código do item"/>
    <tableColumn id="4" name="Nome do item"/>
    <tableColumn id="5" name="Fornecedor"/>
    <tableColumn id="6" name="Número do lote"/>
    <tableColumn id="7" name="Tamanho da amostra"/>
    <tableColumn id="8" name="Quantidade aceita"/>
    <tableColumn id="9" name="Quantidade rejeitada"/>
    <tableColumn id="10" name="Decisão automática"/>
    <tableColumn id="11" name="Disposição"/>
    <tableColumn id="12" name="Inspetor"/>
    <tableColumn id="13" name="Data de revisão"/>
    <tableColumn id="14" name="Status"/>
    <tableColumn id="15" name="Nota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items_table" displayName="inspection_items_table" ref="A4:K46">
  <autoFilter ref="A4:K46"/>
  <tableColumns count="11">
    <tableColumn id="1" name="ID do registro"/>
    <tableColumn id="2" name="ID do registro de inspeção"/>
    <tableColumn id="3" name="Nº do item"/>
    <tableColumn id="4" name="Característica"/>
    <tableColumn id="5" name="Requisito da norma"/>
    <tableColumn id="6" name="Método de inspeção"/>
    <tableColumn id="7" name="Valor medido"/>
    <tableColumn id="8" name="Resultado"/>
    <tableColumn id="9" name="Descrição do defeito"/>
    <tableColumn id="10" name="Gravidade"/>
    <tableColumn id="11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nonconformance_actions_table" displayName="nonconformance_actions_table" ref="A4:K46">
  <autoFilter ref="A4:K46"/>
  <tableColumns count="11">
    <tableColumn id="1" name="ID do registro"/>
    <tableColumn id="2" name="ID do registro de inspeção"/>
    <tableColumn id="3" name="Resumo do defeito"/>
    <tableColumn id="4" name="Causa raiz"/>
    <tableColumn id="5" name="Ação corretiva"/>
    <tableColumn id="6" name="Responsável"/>
    <tableColumn id="7" name="Data de vencimento"/>
    <tableColumn id="8" name="Status da ação"/>
    <tableColumn id="9" name="Data de conclusão"/>
    <tableColumn id="10" name="Resultado da verificação"/>
    <tableColumn id="11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_summary_table" displayName="supplier_summary_table" ref="A4:I27">
  <autoFilter ref="A4:I27"/>
  <tableColumns count="9">
    <tableColumn id="1" name="Fornecedor"/>
    <tableColumn id="2" name="Total de lotes"/>
    <tableColumn id="3" name="Lotes aprovados"/>
    <tableColumn id="4" name="Lotes com defeito"/>
    <tableColumn id="5" name="Ações abertas"/>
    <tableColumn id="6" name="Taxa de aprovação"/>
    <tableColumn id="7" name="Nível de risco"/>
    <tableColumn id="8" name="Responsável"/>
    <tableColumn id="9" name="Última data de inspeção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standards_table" displayName="inspection_standards_table" ref="A4:G26">
  <autoFilter ref="A4:G26"/>
  <tableColumns count="7">
    <tableColumn id="1" name="ID da norma"/>
    <tableColumn id="2" name="Categoria"/>
    <tableColumn id="3" name="Nome da norma"/>
    <tableColumn id="4" name="Critério de aceitação"/>
    <tableColumn id="5" name="Regra de amostragem"/>
    <tableColumn id="6" name="Versão"/>
    <tableColumn id="7" name="Responsável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F27">
  <autoFilter ref="A4:F27"/>
  <tableColumns count="6">
    <tableColumn id="1" name="Código"/>
    <tableColumn id="2" name="Tipo"/>
    <tableColumn id="3" name="Nome de exibição"/>
    <tableColumn id="4" name="Ordem de classificação"/>
    <tableColumn id="5" name="Ativo"/>
    <tableColumn id="6" name="Nota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versions_table" displayName="sources_versions_table" ref="A4:F26">
  <autoFilter ref="A4:F26"/>
  <tableColumns count="6">
    <tableColumn id="1" name="ID de Origem"/>
    <tableColumn id="2" name="Nome do documento"/>
    <tableColumn id="3" name="Versão"/>
    <tableColumn id="4" name="Data de vigência"/>
    <tableColumn id="5" name="Responsável"/>
    <tableColumn id="6" name="Nota de alteraçã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1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t="s">
        <v>18</v>
      </c>
      <c r="B10" t="s">
        <v>19</v>
      </c>
    </row>
    <row r="11" ht="21" customHeight="true">
      <c r="A11" t="s">
        <v>20</v>
      </c>
      <c r="B11" t="s">
        <v>21</v>
      </c>
    </row>
    <row r="12" ht="21" customHeight="true">
      <c r="A12" t="s">
        <v>22</v>
      </c>
      <c r="B12" t="s">
        <v>23</v>
      </c>
    </row>
    <row r="13" ht="21" customHeight="true"/>
    <row r="14" ht="21" customHeight="true">
      <c r="A14" s="2" t="s">
        <v>24</v>
      </c>
      <c r="B14" s="2"/>
      <c r="C14" s="2"/>
      <c r="D14" s="2"/>
    </row>
    <row r="15" ht="21" customHeight="true">
      <c r="A15" s="3" t="s">
        <v>25</v>
      </c>
      <c r="B15" s="3" t="s">
        <v>26</v>
      </c>
      <c r="C15" s="3" t="s">
        <v>27</v>
      </c>
      <c r="D15" s="3" t="s">
        <v>28</v>
      </c>
    </row>
    <row r="16" ht="21" customHeight="true">
      <c r="A16" t="s">
        <v>29</v>
      </c>
      <c r="B16" t="s">
        <v>2</v>
      </c>
      <c r="C16" t="s">
        <v>30</v>
      </c>
      <c r="D16" t="s">
        <v>29</v>
      </c>
    </row>
    <row r="17" ht="21" customHeight="true">
      <c r="A17" t="s">
        <v>31</v>
      </c>
      <c r="B17" t="s">
        <v>3</v>
      </c>
      <c r="C17" t="s">
        <v>30</v>
      </c>
      <c r="D17" t="s">
        <v>31</v>
      </c>
    </row>
    <row r="18" ht="21" customHeight="true">
      <c r="A18" t="s">
        <v>32</v>
      </c>
      <c r="B18" t="s">
        <v>4</v>
      </c>
      <c r="C18" t="s">
        <v>30</v>
      </c>
      <c r="D18" t="s">
        <v>32</v>
      </c>
    </row>
    <row r="19" ht="21" customHeight="true">
      <c r="A19" t="s">
        <v>33</v>
      </c>
      <c r="B19" t="s">
        <v>5</v>
      </c>
      <c r="C19" t="s">
        <v>30</v>
      </c>
      <c r="D19" t="s">
        <v>33</v>
      </c>
    </row>
    <row r="20" ht="21" customHeight="true">
      <c r="A20" t="s">
        <v>34</v>
      </c>
      <c r="B20" t="s">
        <v>6</v>
      </c>
      <c r="C20" t="s">
        <v>30</v>
      </c>
      <c r="D20" t="s">
        <v>34</v>
      </c>
    </row>
    <row r="21" ht="21" customHeight="true">
      <c r="A21" t="s">
        <v>35</v>
      </c>
      <c r="B21" t="s">
        <v>7</v>
      </c>
      <c r="C21" t="s">
        <v>30</v>
      </c>
      <c r="D21" t="s">
        <v>35</v>
      </c>
    </row>
    <row r="22" ht="21" customHeight="true">
      <c r="A22" t="s">
        <v>36</v>
      </c>
      <c r="B22" t="s">
        <v>8</v>
      </c>
      <c r="C22" t="s">
        <v>30</v>
      </c>
      <c r="D22" t="s">
        <v>36</v>
      </c>
    </row>
    <row r="23" ht="21" customHeight="true">
      <c r="A23" t="s">
        <v>37</v>
      </c>
      <c r="B23" t="s">
        <v>9</v>
      </c>
      <c r="C23" t="s">
        <v>30</v>
      </c>
      <c r="D23" t="s">
        <v>37</v>
      </c>
    </row>
    <row r="24" ht="21" customHeight="true"/>
  </sheetData>
  <pageSetup fitToHeight="0" fitToWidth="1" orientation="portrait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0"/>
    <col customWidth="true" max="2" min="2" width="18"/>
    <col customWidth="true" max="3" min="3" width="40"/>
    <col customWidth="true" max="4" min="4" width="3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22"/>
    <col customWidth="true" max="6" min="6" width="18"/>
    <col customWidth="true" max="9" min="7" width="14"/>
    <col customWidth="true" max="10" min="10" width="18"/>
    <col customWidth="true" max="11" min="11" width="22"/>
    <col customWidth="true" max="12" min="12" width="18"/>
    <col customWidth="true" max="13" min="13" width="16"/>
    <col customWidth="true" max="14" min="14" width="18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 t="s">
        <v>58</v>
      </c>
      <c r="J4" s="3" t="s">
        <v>59</v>
      </c>
      <c r="K4" s="3" t="s">
        <v>60</v>
      </c>
      <c r="L4" s="3" t="s">
        <v>61</v>
      </c>
      <c r="M4" s="3" t="s">
        <v>62</v>
      </c>
      <c r="N4" s="3" t="s">
        <v>63</v>
      </c>
      <c r="O4" s="3" t="s">
        <v>64</v>
      </c>
    </row>
    <row r="5" ht="21" customHeight="true">
      <c r="A5" s="6" t="s">
        <v>65</v>
      </c>
      <c r="B5" s="14">
        <v>46143</v>
      </c>
      <c r="C5" s="4" t="s">
        <v>66</v>
      </c>
      <c r="D5" s="4" t="s">
        <v>67</v>
      </c>
      <c r="E5" s="4" t="s">
        <v>68</v>
      </c>
      <c r="F5" s="4" t="s">
        <v>69</v>
      </c>
      <c r="G5" s="15">
        <v>80</v>
      </c>
      <c r="H5" s="15">
        <v>80</v>
      </c>
      <c r="I5" s="15">
        <v>0</v>
      </c>
      <c r="J5" s="4" t="s">
        <v>70</v>
      </c>
      <c r="K5" s="4" t="s">
        <v>71</v>
      </c>
      <c r="L5" s="4" t="s">
        <v>72</v>
      </c>
      <c r="M5" s="14">
        <v>46143</v>
      </c>
      <c r="N5" s="4" t="s">
        <v>73</v>
      </c>
      <c r="O5" s="4" t="s">
        <v>74</v>
      </c>
    </row>
    <row r="6" ht="21" customHeight="true">
      <c r="A6" s="6" t="s">
        <v>75</v>
      </c>
      <c r="B6" s="14">
        <v>46144</v>
      </c>
      <c r="C6" s="4" t="s">
        <v>76</v>
      </c>
      <c r="D6" s="4" t="s">
        <v>77</v>
      </c>
      <c r="E6" s="4" t="s">
        <v>78</v>
      </c>
      <c r="F6" s="4" t="s">
        <v>79</v>
      </c>
      <c r="G6" s="15">
        <v>125</v>
      </c>
      <c r="H6" s="15">
        <v>122</v>
      </c>
      <c r="I6" s="15">
        <v>3</v>
      </c>
      <c r="J6" s="4" t="s">
        <v>80</v>
      </c>
      <c r="K6" s="4" t="s">
        <v>81</v>
      </c>
      <c r="L6" s="4" t="s">
        <v>82</v>
      </c>
      <c r="M6" s="14">
        <v>46145</v>
      </c>
      <c r="N6" s="4" t="s">
        <v>83</v>
      </c>
      <c r="O6" s="4" t="s">
        <v>84</v>
      </c>
    </row>
    <row r="7" ht="21" customHeight="true">
      <c r="A7" s="6" t="s">
        <v>85</v>
      </c>
      <c r="B7" s="14">
        <v>46145</v>
      </c>
      <c r="C7" s="4" t="s">
        <v>86</v>
      </c>
      <c r="D7" s="4" t="s">
        <v>87</v>
      </c>
      <c r="E7" s="4" t="s">
        <v>88</v>
      </c>
      <c r="F7" s="4" t="s">
        <v>89</v>
      </c>
      <c r="G7" s="15">
        <v>200</v>
      </c>
      <c r="H7" s="15">
        <v>195</v>
      </c>
      <c r="I7" s="15">
        <v>5</v>
      </c>
      <c r="J7" s="4" t="s">
        <v>90</v>
      </c>
      <c r="K7" s="4" t="s">
        <v>91</v>
      </c>
      <c r="L7" s="4" t="s">
        <v>72</v>
      </c>
      <c r="M7" s="14">
        <v>46146</v>
      </c>
      <c r="N7" s="4" t="s">
        <v>92</v>
      </c>
      <c r="O7" s="4" t="s">
        <v>93</v>
      </c>
    </row>
    <row r="8" ht="21" customHeight="true">
      <c r="A8" s="6" t="s">
        <v>94</v>
      </c>
      <c r="B8" s="14">
        <v>46146</v>
      </c>
      <c r="C8" s="4" t="s">
        <v>95</v>
      </c>
      <c r="D8" s="4" t="s">
        <v>96</v>
      </c>
      <c r="E8" s="4" t="s">
        <v>68</v>
      </c>
      <c r="F8" s="4" t="s">
        <v>97</v>
      </c>
      <c r="G8" s="15">
        <v>50</v>
      </c>
      <c r="H8" s="15">
        <v>50</v>
      </c>
      <c r="I8" s="15">
        <v>0</v>
      </c>
      <c r="J8" s="4" t="s">
        <v>70</v>
      </c>
      <c r="K8" s="4" t="s">
        <v>71</v>
      </c>
      <c r="L8" s="4" t="s">
        <v>82</v>
      </c>
      <c r="M8" s="14">
        <v>46146</v>
      </c>
      <c r="N8" s="4" t="s">
        <v>73</v>
      </c>
      <c r="O8" s="4" t="s">
        <v>98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  <row r="201" ht="21" customHeight="true"/>
    <row r="202" ht="21" customHeight="true"/>
    <row r="203" ht="21" customHeight="true"/>
    <row r="204" ht="21" customHeight="true"/>
    <row r="205" ht="21" customHeight="true"/>
    <row r="206" ht="21" customHeight="true"/>
    <row r="207" ht="21" customHeight="true"/>
    <row r="208" ht="21" customHeight="true"/>
    <row r="209" ht="21" customHeight="true"/>
    <row r="210" ht="21" customHeight="true"/>
    <row r="211" ht="21" customHeight="true"/>
    <row r="212" ht="21" customHeight="true"/>
    <row r="213" ht="21" customHeight="true"/>
    <row r="214" ht="21" customHeight="true"/>
    <row r="215" ht="21" customHeight="true"/>
    <row r="216" ht="21" customHeight="true"/>
    <row r="217" ht="21" customHeight="true"/>
    <row r="218" ht="21" customHeight="true"/>
    <row r="219" ht="21" customHeight="true"/>
    <row r="220" ht="21" customHeight="true"/>
    <row r="221" ht="21" customHeight="true"/>
    <row r="222" ht="21" customHeight="true"/>
    <row r="223" ht="21" customHeight="true"/>
    <row r="224" ht="21" customHeight="true"/>
    <row r="225" ht="21" customHeight="true"/>
    <row r="226" ht="21" customHeight="true"/>
    <row r="227" ht="21" customHeight="true"/>
    <row r="228" ht="21" customHeight="true"/>
    <row r="229" ht="21" customHeight="true"/>
    <row r="230" ht="21" customHeight="true"/>
    <row r="231" ht="21" customHeight="true"/>
    <row r="232" ht="21" customHeight="true"/>
    <row r="233" ht="21" customHeight="true"/>
    <row r="234" ht="21" customHeight="true"/>
    <row r="235" ht="21" customHeight="true"/>
    <row r="236" ht="21" customHeight="true"/>
    <row r="237" ht="21" customHeight="true"/>
    <row r="238" ht="21" customHeight="true"/>
    <row r="239" ht="21" customHeight="true"/>
    <row r="240" ht="21" customHeight="true"/>
    <row r="241" ht="21" customHeight="true"/>
    <row r="242" ht="21" customHeight="true"/>
    <row r="243" ht="21" customHeight="true"/>
    <row r="244" ht="21" customHeight="true"/>
    <row r="245" ht="21" customHeight="true"/>
    <row r="246" ht="21" customHeight="true"/>
    <row r="247" ht="21" customHeight="true"/>
    <row r="248" ht="21" customHeight="true"/>
    <row r="249" ht="21" customHeight="true"/>
    <row r="250" ht="21" customHeight="true"/>
    <row r="251" ht="21" customHeight="true"/>
    <row r="252" ht="21" customHeight="true"/>
    <row r="253" ht="21" customHeight="true"/>
    <row r="254" ht="21" customHeight="true"/>
    <row r="255" ht="21" customHeight="true"/>
    <row r="256" ht="21" customHeight="true"/>
    <row r="257" ht="21" customHeight="true"/>
    <row r="258" ht="21" customHeight="true"/>
    <row r="259" ht="21" customHeight="true"/>
    <row r="260" ht="21" customHeight="true"/>
    <row r="261" ht="21" customHeight="true"/>
    <row r="262" ht="21" customHeight="true"/>
    <row r="263" ht="21" customHeight="true"/>
    <row r="264" ht="21" customHeight="true"/>
    <row r="265" ht="21" customHeight="true"/>
    <row r="266" ht="21" customHeight="true"/>
    <row r="267" ht="21" customHeight="true"/>
    <row r="268" ht="21" customHeight="true"/>
    <row r="269" ht="21" customHeight="true"/>
    <row r="270" ht="21" customHeight="true"/>
    <row r="271" ht="21" customHeight="true"/>
    <row r="272" ht="21" customHeight="true"/>
    <row r="273" ht="21" customHeight="true"/>
    <row r="274" ht="21" customHeight="true"/>
    <row r="275" ht="21" customHeight="true"/>
    <row r="276" ht="21" customHeight="true"/>
    <row r="277" ht="21" customHeight="true"/>
    <row r="278" ht="21" customHeight="true"/>
    <row r="279" ht="21" customHeight="true"/>
    <row r="280" ht="21" customHeight="true"/>
    <row r="281" ht="21" customHeight="true"/>
    <row r="282" ht="21" customHeight="true"/>
    <row r="283" ht="21" customHeight="true"/>
    <row r="284" ht="21" customHeight="true"/>
    <row r="285" ht="21" customHeight="true"/>
    <row r="286" ht="21" customHeight="true"/>
    <row r="287" ht="21" customHeight="true"/>
    <row r="288" ht="21" customHeight="true"/>
    <row r="289" ht="21" customHeight="true"/>
    <row r="290" ht="21" customHeight="true"/>
    <row r="291" ht="21" customHeight="true"/>
    <row r="292" ht="21" customHeight="true"/>
    <row r="293" ht="21" customHeight="true"/>
    <row r="294" ht="21" customHeight="true"/>
    <row r="295" ht="21" customHeight="true"/>
    <row r="296" ht="21" customHeight="true"/>
    <row r="297" ht="21" customHeight="true"/>
    <row r="298" ht="21" customHeight="true"/>
    <row r="299" ht="21" customHeight="true"/>
    <row r="300" ht="21" customHeight="true"/>
    <row r="301" ht="21" customHeight="true"/>
    <row r="302" ht="21" customHeight="true"/>
    <row r="303" ht="21" customHeight="true"/>
    <row r="30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30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2"/>
    <col customWidth="true" max="4" min="4" width="24"/>
    <col customWidth="true" max="5" min="5" width="36"/>
    <col customWidth="true" max="6" min="6" width="24"/>
    <col customWidth="true" max="7" min="7" width="18"/>
    <col customWidth="true" max="8" min="8" width="16"/>
    <col customWidth="true" max="9" min="9" width="36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  <c r="I4" s="3" t="s">
        <v>106</v>
      </c>
      <c r="J4" s="3" t="s">
        <v>107</v>
      </c>
      <c r="K4" s="3" t="s">
        <v>64</v>
      </c>
    </row>
    <row r="5" ht="21" customHeight="true">
      <c r="A5" s="6" t="s">
        <v>108</v>
      </c>
      <c r="B5" s="4" t="s">
        <v>65</v>
      </c>
      <c r="C5" s="4" t="s">
        <v>109</v>
      </c>
      <c r="D5" s="4" t="s">
        <v>110</v>
      </c>
      <c r="E5" s="4" t="s">
        <v>111</v>
      </c>
      <c r="F5" s="4" t="s">
        <v>112</v>
      </c>
      <c r="G5" s="4" t="s">
        <v>113</v>
      </c>
      <c r="H5" s="4" t="s">
        <v>70</v>
      </c>
      <c r="I5" s="4" t="s">
        <v>114</v>
      </c>
      <c r="J5" s="4" t="s">
        <v>115</v>
      </c>
      <c r="K5" s="4" t="s">
        <v>116</v>
      </c>
    </row>
    <row r="6" ht="21" customHeight="true">
      <c r="A6" s="6" t="s">
        <v>117</v>
      </c>
      <c r="B6" s="4" t="s">
        <v>75</v>
      </c>
      <c r="C6" s="4" t="s">
        <v>109</v>
      </c>
      <c r="D6" s="4" t="s">
        <v>118</v>
      </c>
      <c r="E6" s="4" t="s">
        <v>119</v>
      </c>
      <c r="F6" s="4" t="s">
        <v>120</v>
      </c>
      <c r="G6" s="4" t="s">
        <v>121</v>
      </c>
      <c r="H6" s="4" t="s">
        <v>80</v>
      </c>
      <c r="I6" s="4" t="s">
        <v>122</v>
      </c>
      <c r="J6" s="4" t="s">
        <v>123</v>
      </c>
      <c r="K6" s="4" t="s">
        <v>124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36"/>
    <col customWidth="true" max="4" min="4" width="22"/>
    <col customWidth="true" max="5" min="5" width="40"/>
    <col customWidth="true" max="6" min="6" width="18"/>
    <col customWidth="true" max="7" min="7" width="16"/>
    <col customWidth="true" max="8" min="8" width="18"/>
    <col customWidth="true" max="9" min="9" width="16"/>
    <col customWidth="true" max="10" min="10" width="22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50</v>
      </c>
      <c r="B4" s="3" t="s">
        <v>99</v>
      </c>
      <c r="C4" s="3" t="s">
        <v>125</v>
      </c>
      <c r="D4" s="3" t="s">
        <v>126</v>
      </c>
      <c r="E4" s="3" t="s">
        <v>127</v>
      </c>
      <c r="F4" s="3" t="s">
        <v>128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64</v>
      </c>
    </row>
    <row r="5" ht="21" customHeight="true">
      <c r="A5" s="6" t="s">
        <v>133</v>
      </c>
      <c r="B5" s="4" t="s">
        <v>75</v>
      </c>
      <c r="C5" s="4" t="s">
        <v>122</v>
      </c>
      <c r="D5" s="4" t="s">
        <v>134</v>
      </c>
      <c r="E5" s="4" t="s">
        <v>135</v>
      </c>
      <c r="F5" s="4" t="s">
        <v>136</v>
      </c>
      <c r="G5" s="14">
        <v>46150</v>
      </c>
      <c r="H5" s="4" t="s">
        <v>83</v>
      </c>
      <c r="I5" s="14" t="s">
        <v>114</v>
      </c>
      <c r="J5" s="4" t="s">
        <v>137</v>
      </c>
      <c r="K5" s="4" t="s">
        <v>138</v>
      </c>
    </row>
    <row r="6" ht="21" customHeight="true">
      <c r="A6" s="6" t="s">
        <v>139</v>
      </c>
      <c r="B6" s="4" t="s">
        <v>85</v>
      </c>
      <c r="C6" s="4" t="s">
        <v>140</v>
      </c>
      <c r="D6" s="4" t="s">
        <v>141</v>
      </c>
      <c r="E6" s="4" t="s">
        <v>142</v>
      </c>
      <c r="F6" s="4" t="s">
        <v>136</v>
      </c>
      <c r="G6" s="14">
        <v>46151</v>
      </c>
      <c r="H6" s="4" t="s">
        <v>92</v>
      </c>
      <c r="I6" s="14" t="s">
        <v>114</v>
      </c>
      <c r="J6" s="4" t="s">
        <v>137</v>
      </c>
      <c r="K6" s="4" t="s">
        <v>143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4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6" min="2" width="14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144</v>
      </c>
      <c r="C4" s="3" t="s">
        <v>145</v>
      </c>
      <c r="D4" s="3" t="s">
        <v>146</v>
      </c>
      <c r="E4" s="3" t="s">
        <v>42</v>
      </c>
      <c r="F4" s="3" t="s">
        <v>147</v>
      </c>
      <c r="G4" s="3" t="s">
        <v>148</v>
      </c>
      <c r="H4" s="3" t="s">
        <v>128</v>
      </c>
      <c r="I4" s="3" t="s">
        <v>149</v>
      </c>
    </row>
    <row r="5" ht="21" customHeight="true">
      <c r="A5" s="6" t="s">
        <v>68</v>
      </c>
      <c r="B5" s="15">
        <v>2</v>
      </c>
      <c r="C5" s="15">
        <v>2</v>
      </c>
      <c r="D5" s="15">
        <v>0</v>
      </c>
      <c r="E5" s="15">
        <v>0</v>
      </c>
      <c r="F5" s="5" t="str">
        <f>IF($A5="","",IFERROR(IF(B5=0,"",C5/B5),""))</f>
        <v>114</v>
      </c>
      <c r="G5" s="4" t="s">
        <v>150</v>
      </c>
      <c r="H5" s="4" t="s">
        <v>72</v>
      </c>
      <c r="I5" s="5" t="str">
        <f>IF($A5="","",IF(B5=0,"",SUMPRODUCT(MAX((incoming_inspections_supplier_range=$A5)*(incoming_inspections_inspection_date_range)))))</f>
        <v>114</v>
      </c>
    </row>
    <row r="6" ht="21" customHeight="true">
      <c r="A6" s="6" t="s">
        <v>78</v>
      </c>
      <c r="B6" s="15">
        <v>1</v>
      </c>
      <c r="C6" s="15">
        <v>0</v>
      </c>
      <c r="D6" s="15">
        <v>1</v>
      </c>
      <c r="E6" s="15">
        <v>1</v>
      </c>
      <c r="F6" s="5" t="str">
        <f>IF($A6="","",IFERROR(IF(B6=0,"",C6/B6),""))</f>
        <v>114</v>
      </c>
      <c r="G6" s="4" t="s">
        <v>151</v>
      </c>
      <c r="H6" s="4" t="s">
        <v>82</v>
      </c>
      <c r="I6" s="5" t="str">
        <f>IF($A6="","",IF(B6=0,"",SUMPRODUCT(MAX((incoming_inspections_supplier_range=$A6)*(incoming_inspections_inspection_date_range)))))</f>
        <v>114</v>
      </c>
    </row>
    <row r="7" ht="21" customHeight="true">
      <c r="A7" s="6" t="s">
        <v>88</v>
      </c>
      <c r="B7" s="15">
        <v>1</v>
      </c>
      <c r="C7" s="15">
        <v>0</v>
      </c>
      <c r="D7" s="15">
        <v>1</v>
      </c>
      <c r="E7" s="15">
        <v>1</v>
      </c>
      <c r="F7" s="5" t="str">
        <f>IF($A7="","",IFERROR(IF(B7=0,"",C7/B7),""))</f>
        <v>114</v>
      </c>
      <c r="G7" s="4" t="s">
        <v>152</v>
      </c>
      <c r="H7" s="4" t="s">
        <v>72</v>
      </c>
      <c r="I7" s="5" t="str">
        <f>IF($A7="","",IF(B7=0,"",SUMPRODUCT(MAX((incoming_inspections_supplier_range=$A7)*(incoming_inspections_inspection_date_range)))))</f>
        <v>114</v>
      </c>
    </row>
    <row r="8" ht="21" customHeight="true">
      <c r="F8" t="str">
        <f>IF($A8="","",IFERROR(IF(B8=0,"",C8/B8),""))</f>
      </c>
      <c r="I8" t="str">
        <f>IF($A8="","",IF(B8=0,"",SUMPRODUCT(MAX((incoming_inspections_supplier_range=$A8)*(incoming_inspections_inspection_date_range)))))</f>
      </c>
    </row>
    <row r="9" ht="21" customHeight="true">
      <c r="F9" t="str">
        <f>IF($A9="","",IFERROR(IF(B9=0,"",C9/B9),""))</f>
      </c>
      <c r="I9" t="str">
        <f>IF($A9="","",IF(B9=0,"",SUMPRODUCT(MAX((incoming_inspections_supplier_range=$A9)*(incoming_inspections_inspection_date_range)))))</f>
      </c>
    </row>
    <row r="10" ht="21" customHeight="true">
      <c r="F10" t="str">
        <f>IF($A10="","",IFERROR(IF(B10=0,"",C10/B10),""))</f>
      </c>
      <c r="I10" t="str">
        <f>IF($A10="","",IF(B10=0,"",SUMPRODUCT(MAX((incoming_inspections_supplier_range=$A10)*(incoming_inspections_inspection_date_range)))))</f>
      </c>
    </row>
    <row r="11" ht="21" customHeight="true">
      <c r="F11" t="str">
        <f>IF($A11="","",IFERROR(IF(B11=0,"",C11/B11),""))</f>
      </c>
      <c r="I11" t="str">
        <f>IF($A11="","",IF(B11=0,"",SUMPRODUCT(MAX((incoming_inspections_supplier_range=$A11)*(incoming_inspections_inspection_date_range)))))</f>
      </c>
    </row>
    <row r="12" ht="21" customHeight="true">
      <c r="F12" t="str">
        <f>IF($A12="","",IFERROR(IF(B12=0,"",C12/B12),""))</f>
      </c>
      <c r="I12" t="str">
        <f>IF($A12="","",IF(B12=0,"",SUMPRODUCT(MAX((incoming_inspections_supplier_range=$A12)*(incoming_inspections_inspection_date_range)))))</f>
      </c>
    </row>
    <row r="13" ht="21" customHeight="true">
      <c r="F13" t="str">
        <f>IF($A13="","",IFERROR(IF(B13=0,"",C13/B13),""))</f>
      </c>
      <c r="I13" t="str">
        <f>IF($A13="","",IF(B13=0,"",SUMPRODUCT(MAX((incoming_inspections_supplier_range=$A13)*(incoming_inspections_inspection_date_range)))))</f>
      </c>
    </row>
    <row r="14" ht="21" customHeight="true">
      <c r="F14" t="str">
        <f>IF($A14="","",IFERROR(IF(B14=0,"",C14/B14),""))</f>
      </c>
      <c r="I14" t="str">
        <f>IF($A14="","",IF(B14=0,"",SUMPRODUCT(MAX((incoming_inspections_supplier_range=$A14)*(incoming_inspections_inspection_date_range)))))</f>
      </c>
    </row>
    <row r="15" ht="21" customHeight="true">
      <c r="F15" t="str">
        <f>IF($A15="","",IFERROR(IF(B15=0,"",C15/B15),""))</f>
      </c>
      <c r="I15" t="str">
        <f>IF($A15="","",IF(B15=0,"",SUMPRODUCT(MAX((incoming_inspections_supplier_range=$A15)*(incoming_inspections_inspection_date_range)))))</f>
      </c>
    </row>
    <row r="16" ht="21" customHeight="true">
      <c r="F16" t="str">
        <f>IF($A16="","",IFERROR(IF(B16=0,"",C16/B16),""))</f>
      </c>
      <c r="I16" t="str">
        <f>IF($A16="","",IF(B16=0,"",SUMPRODUCT(MAX((incoming_inspections_supplier_range=$A16)*(incoming_inspections_inspection_date_range)))))</f>
      </c>
    </row>
    <row r="17" ht="21" customHeight="true">
      <c r="F17" t="str">
        <f>IF($A17="","",IFERROR(IF(B17=0,"",C17/B17),""))</f>
      </c>
      <c r="I17" t="str">
        <f>IF($A17="","",IF(B17=0,"",SUMPRODUCT(MAX((incoming_inspections_supplier_range=$A17)*(incoming_inspections_inspection_date_range)))))</f>
      </c>
    </row>
    <row r="18" ht="21" customHeight="true">
      <c r="F18" t="str">
        <f>IF($A18="","",IFERROR(IF(B18=0,"",C18/B18),""))</f>
      </c>
      <c r="I18" t="str">
        <f>IF($A18="","",IF(B18=0,"",SUMPRODUCT(MAX((incoming_inspections_supplier_range=$A18)*(incoming_inspections_inspection_date_range)))))</f>
      </c>
    </row>
    <row r="19" ht="21" customHeight="true">
      <c r="F19" t="str">
        <f>IF($A19="","",IFERROR(IF(B19=0,"",C19/B19),""))</f>
      </c>
      <c r="I19" t="str">
        <f>IF($A19="","",IF(B19=0,"",SUMPRODUCT(MAX((incoming_inspections_supplier_range=$A19)*(incoming_inspections_inspection_date_range)))))</f>
      </c>
    </row>
    <row r="20" ht="21" customHeight="true">
      <c r="F20" t="str">
        <f>IF($A20="","",IFERROR(IF(B20=0,"",C20/B20),""))</f>
      </c>
      <c r="I20" t="str">
        <f>IF($A20="","",IF(B20=0,"",SUMPRODUCT(MAX((incoming_inspections_supplier_range=$A20)*(incoming_inspections_inspection_date_range)))))</f>
      </c>
    </row>
    <row r="21" ht="21" customHeight="true">
      <c r="F21" t="str">
        <f>IF($A21="","",IFERROR(IF(B21=0,"",C21/B21),""))</f>
      </c>
      <c r="I21" t="str">
        <f>IF($A21="","",IF(B21=0,"",SUMPRODUCT(MAX((incoming_inspections_supplier_range=$A21)*(incoming_inspections_inspection_date_range)))))</f>
      </c>
    </row>
    <row r="22" ht="21" customHeight="true">
      <c r="F22" t="str">
        <f>IF($A22="","",IFERROR(IF(B22=0,"",C22/B22),""))</f>
      </c>
      <c r="I22" t="str">
        <f>IF($A22="","",IF(B22=0,"",SUMPRODUCT(MAX((incoming_inspections_supplier_range=$A22)*(incoming_inspections_inspection_date_range)))))</f>
      </c>
    </row>
    <row r="23" ht="21" customHeight="true">
      <c r="F23" t="str">
        <f>IF($A23="","",IFERROR(IF(B23=0,"",C23/B23),""))</f>
      </c>
      <c r="I23" t="str">
        <f>IF($A23="","",IF(B23=0,"",SUMPRODUCT(MAX((incoming_inspections_supplier_range=$A23)*(incoming_inspections_inspection_date_range)))))</f>
      </c>
    </row>
    <row r="24" ht="21" customHeight="true">
      <c r="F24" t="str">
        <f>IF($A24="","",IFERROR(IF(B24=0,"",C24/B24),""))</f>
      </c>
      <c r="I24" t="str">
        <f>IF($A24="","",IF(B24=0,"",SUMPRODUCT(MAX((incoming_inspections_supplier_range=$A24)*(incoming_inspections_inspection_date_range)))))</f>
      </c>
    </row>
    <row r="25" ht="21" customHeight="true">
      <c r="F25" t="str">
        <f>IF($A25="","",IFERROR(IF(B25=0,"",C25/B25),""))</f>
      </c>
      <c r="I25" t="str">
        <f>IF($A25="","",IF(B25=0,"",SUMPRODUCT(MAX((incoming_inspections_supplier_range=$A25)*(incoming_inspections_inspection_date_range)))))</f>
      </c>
    </row>
    <row r="26" ht="21" customHeight="true">
      <c r="F26" t="str">
        <f>IF($A26="","",IFERROR(IF(B26=0,"",C26/B26),""))</f>
      </c>
      <c r="I26" t="str">
        <f>IF($A26="","",IF(B26=0,"",SUMPRODUCT(MAX((incoming_inspections_supplier_range=$A26)*(incoming_inspections_inspection_date_range)))))</f>
      </c>
    </row>
    <row r="27" ht="21" customHeight="true">
      <c r="F27" t="str">
        <f>IF($A27="","",IFERROR(IF(B27=0,"",C27/B27),""))</f>
      </c>
      <c r="I27" t="str">
        <f>IF($A27="","",IF(B27=0,"",SUMPRODUCT(MAX((incoming_inspections_supplier_range=$A27)*(incoming_inspections_inspection_date_range)))))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8"/>
    <col customWidth="true" max="4" min="4" width="40"/>
    <col customWidth="true" max="5" min="5" width="24"/>
    <col customWidth="true" max="6" min="6" width="14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153</v>
      </c>
      <c r="B4" s="3" t="s">
        <v>154</v>
      </c>
      <c r="C4" s="3" t="s">
        <v>155</v>
      </c>
      <c r="D4" s="3" t="s">
        <v>156</v>
      </c>
      <c r="E4" s="3" t="s">
        <v>157</v>
      </c>
      <c r="F4" s="3" t="s">
        <v>158</v>
      </c>
      <c r="G4" s="3" t="s">
        <v>128</v>
      </c>
    </row>
    <row r="5" ht="21" customHeight="true">
      <c r="A5" s="6" t="s">
        <v>159</v>
      </c>
      <c r="B5" s="4" t="s">
        <v>110</v>
      </c>
      <c r="C5" s="4" t="s">
        <v>160</v>
      </c>
      <c r="D5" s="4" t="s">
        <v>161</v>
      </c>
      <c r="E5" s="4" t="s">
        <v>162</v>
      </c>
      <c r="F5" s="4" t="s">
        <v>163</v>
      </c>
      <c r="G5" s="4" t="s">
        <v>164</v>
      </c>
    </row>
    <row r="6" ht="21" customHeight="true">
      <c r="A6" s="6" t="s">
        <v>165</v>
      </c>
      <c r="B6" s="4" t="s">
        <v>166</v>
      </c>
      <c r="C6" s="4" t="s">
        <v>167</v>
      </c>
      <c r="D6" s="4" t="s">
        <v>168</v>
      </c>
      <c r="E6" s="4" t="s">
        <v>169</v>
      </c>
      <c r="F6" s="4" t="s">
        <v>170</v>
      </c>
      <c r="G6" s="4" t="s">
        <v>164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6"/>
    <col customWidth="true" max="5" min="4" width="12"/>
    <col customWidth="true" max="6" min="6" width="3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171</v>
      </c>
      <c r="B4" s="3" t="s">
        <v>172</v>
      </c>
      <c r="C4" s="3" t="s">
        <v>173</v>
      </c>
      <c r="D4" s="3" t="s">
        <v>174</v>
      </c>
      <c r="E4" s="3" t="s">
        <v>175</v>
      </c>
      <c r="F4" s="3" t="s">
        <v>64</v>
      </c>
    </row>
    <row r="5" ht="21" customHeight="true">
      <c r="A5" s="6" t="s">
        <v>176</v>
      </c>
      <c r="B5" s="4" t="s">
        <v>63</v>
      </c>
      <c r="C5" s="4" t="s">
        <v>70</v>
      </c>
      <c r="D5" s="15">
        <v>10</v>
      </c>
      <c r="E5" s="4" t="s">
        <v>177</v>
      </c>
      <c r="F5" s="4" t="s">
        <v>178</v>
      </c>
    </row>
    <row r="6" ht="21" customHeight="true">
      <c r="A6" s="6" t="s">
        <v>179</v>
      </c>
      <c r="B6" s="4" t="s">
        <v>63</v>
      </c>
      <c r="C6" s="4" t="s">
        <v>80</v>
      </c>
      <c r="D6" s="15">
        <v>20</v>
      </c>
      <c r="E6" s="4" t="s">
        <v>177</v>
      </c>
      <c r="F6" s="4" t="s">
        <v>180</v>
      </c>
    </row>
    <row r="7" ht="21" customHeight="true">
      <c r="A7" s="6" t="s">
        <v>181</v>
      </c>
      <c r="B7" s="4" t="s">
        <v>63</v>
      </c>
      <c r="C7" s="4" t="s">
        <v>90</v>
      </c>
      <c r="D7" s="15">
        <v>30</v>
      </c>
      <c r="E7" s="4" t="s">
        <v>177</v>
      </c>
      <c r="F7" s="4" t="s">
        <v>182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0"/>
    <col customWidth="true" max="3" min="3" width="14"/>
    <col customWidth="true" max="4" min="4" width="16"/>
    <col customWidth="true" max="5" min="5" width="18"/>
    <col customWidth="true" max="6" min="6" width="40"/>
    <col customWidth="true" max="26" min="7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184</v>
      </c>
      <c r="C4" s="3" t="s">
        <v>158</v>
      </c>
      <c r="D4" s="3" t="s">
        <v>185</v>
      </c>
      <c r="E4" s="3" t="s">
        <v>128</v>
      </c>
      <c r="F4" s="3" t="s">
        <v>186</v>
      </c>
    </row>
    <row r="5" ht="21" customHeight="true">
      <c r="A5" s="6" t="s">
        <v>187</v>
      </c>
      <c r="B5" s="4" t="s">
        <v>188</v>
      </c>
      <c r="C5" s="4" t="s">
        <v>189</v>
      </c>
      <c r="D5" s="14">
        <v>46143</v>
      </c>
      <c r="E5" s="4" t="s">
        <v>164</v>
      </c>
      <c r="F5" s="4" t="s">
        <v>190</v>
      </c>
    </row>
    <row r="6" ht="21" customHeight="true">
      <c r="A6" s="6" t="s">
        <v>191</v>
      </c>
      <c r="B6" s="4" t="s">
        <v>192</v>
      </c>
      <c r="C6" s="4" t="s">
        <v>193</v>
      </c>
      <c r="D6" s="14">
        <v>46127</v>
      </c>
      <c r="E6" s="4" t="s">
        <v>136</v>
      </c>
      <c r="F6" s="4" t="s">
        <v>194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Inspeção de Qualidade de Entrada</dc:title>
  <dc:creator>Finite Field</dc:creator>
  <dc:description>Um modelo gratuito de Excel para organizar lotes de entrada, resultados de inspeção, acompanhamento de exceções e histórico em uma única pasta de trabalho.
Você pode sobrescrever as linhas de exemplo como estão e adicionar mais linhas conforme necessário.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