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Incoming Inspection Log" sheetId="3" r:id="rId5"/>
    <sheet name="Inspection Item Details" sheetId="4" r:id="rId6"/>
    <sheet name="Nonconformance Actions" sheetId="5" r:id="rId7"/>
    <sheet name="Supplier Summary" sheetId="6" r:id="rId8"/>
    <sheet name="Inspection Standards" sheetId="7" r:id="rId9"/>
    <sheet name="Master Data" sheetId="8" r:id="rId10"/>
    <sheet name="Sources and Versions" sheetId="9" r:id="rId11"/>
  </sheets>
  <definedNames>
    <definedName name="dashboard_current_value_range">'Dashboard'!$B$5:$B$14</definedName>
    <definedName name="dashboard_description_range">'Dashboard'!$C$5:$C$14</definedName>
    <definedName name="dashboard_metric_range">'Dashboard'!$A$5:$A$14</definedName>
    <definedName name="dashboard_watch_rule_range">'Dashboard'!$D$5:$D$14</definedName>
    <definedName name="incoming_inspections_accepted_qty_range">'Incoming Inspection Log'!$H$5:$H$304</definedName>
    <definedName name="incoming_inspections_auto_decision_range">'Incoming Inspection Log'!$J$5:$J$304</definedName>
    <definedName name="incoming_inspections_disposition_range">'Incoming Inspection Log'!$K$5:$K$304</definedName>
    <definedName name="incoming_inspections_inspection_date_range">'Incoming Inspection Log'!$B$5:$B$304</definedName>
    <definedName name="incoming_inspections_inspector_range">'Incoming Inspection Log'!$L$5:$L$304</definedName>
    <definedName name="incoming_inspections_item_code_range">'Incoming Inspection Log'!$C$5:$C$304</definedName>
    <definedName name="incoming_inspections_item_name_range">'Incoming Inspection Log'!$D$5:$D$304</definedName>
    <definedName name="incoming_inspections_lot_number_range">'Incoming Inspection Log'!$F$5:$F$304</definedName>
    <definedName name="incoming_inspections_notes_range">'Incoming Inspection Log'!$O$5:$O$304</definedName>
    <definedName name="incoming_inspections_record_id_range">'Incoming Inspection Log'!$A$5:$A$304</definedName>
    <definedName name="incoming_inspections_rejected_qty_range">'Incoming Inspection Log'!$I$5:$I$304</definedName>
    <definedName name="incoming_inspections_review_date_range">'Incoming Inspection Log'!$M$5:$M$304</definedName>
    <definedName name="incoming_inspections_sample_size_range">'Incoming Inspection Log'!$G$5:$G$304</definedName>
    <definedName name="incoming_inspections_status_range">'Incoming Inspection Log'!$N$5:$N$304</definedName>
    <definedName name="incoming_inspections_supplier_range">'Incoming Inspection Log'!$E$5:$E$304</definedName>
    <definedName name="inspection_items_characteristic_range">'Inspection Item Details'!$D$5:$D$46</definedName>
    <definedName name="inspection_items_defect_description_range">'Inspection Item Details'!$I$5:$I$46</definedName>
    <definedName name="inspection_items_inspection_id_range">'Inspection Item Details'!$B$5:$B$46</definedName>
    <definedName name="inspection_items_inspection_method_range">'Inspection Item Details'!$F$5:$F$46</definedName>
    <definedName name="inspection_items_item_no_range">'Inspection Item Details'!$C$5:$C$46</definedName>
    <definedName name="inspection_items_measured_value_range">'Inspection Item Details'!$G$5:$G$46</definedName>
    <definedName name="inspection_items_notes_range">'Inspection Item Details'!$K$5:$K$46</definedName>
    <definedName name="inspection_items_record_id_range">'Inspection Item Details'!$A$5:$A$46</definedName>
    <definedName name="inspection_items_result_range">'Inspection Item Details'!$H$5:$H$46</definedName>
    <definedName name="inspection_items_severity_range">'Inspection Item Details'!$J$5:$J$46</definedName>
    <definedName name="inspection_items_standard_requirement_range">'Inspection Item Details'!$E$5:$E$46</definedName>
    <definedName name="inspection_standards_acceptance_rule_range">'Inspection Standards'!$D$5:$D$26</definedName>
    <definedName name="inspection_standards_category_range">'Inspection Standards'!$B$5:$B$26</definedName>
    <definedName name="inspection_standards_owner_range">'Inspection Standards'!$G$5:$G$26</definedName>
    <definedName name="inspection_standards_sample_rule_range">'Inspection Standards'!$E$5:$E$26</definedName>
    <definedName name="inspection_standards_standard_id_range">'Inspection Standards'!$A$5:$A$26</definedName>
    <definedName name="inspection_standards_standard_name_range">'Inspection Standards'!$C$5:$C$26</definedName>
    <definedName name="inspection_standards_version_range">'Inspection Standards'!$F$5:$F$26</definedName>
    <definedName name="master_data_active_range">'Master Data'!$E$5:$E$27</definedName>
    <definedName name="master_data_code_range">'Master Data'!$A$5:$A$27</definedName>
    <definedName name="master_data_display_name_range">'Master Data'!$C$5:$C$27</definedName>
    <definedName name="master_data_notes_range">'Master Data'!$F$5:$F$27</definedName>
    <definedName name="master_data_sort_order_range">'Master Data'!$D$5:$D$27</definedName>
    <definedName name="master_data_type_range">'Master Data'!$B$5:$B$27</definedName>
    <definedName name="nonconformance_actions_action_status_range">'Nonconformance Actions'!$H$5:$H$46</definedName>
    <definedName name="nonconformance_actions_completed_date_range">'Nonconformance Actions'!$I$5:$I$46</definedName>
    <definedName name="nonconformance_actions_corrective_action_range">'Nonconformance Actions'!$E$5:$E$46</definedName>
    <definedName name="nonconformance_actions_defect_summary_range">'Nonconformance Actions'!$C$5:$C$46</definedName>
    <definedName name="nonconformance_actions_due_date_range">'Nonconformance Actions'!$G$5:$G$46</definedName>
    <definedName name="nonconformance_actions_inspection_id_range">'Nonconformance Actions'!$B$5:$B$46</definedName>
    <definedName name="nonconformance_actions_notes_range">'Nonconformance Actions'!$K$5:$K$46</definedName>
    <definedName name="nonconformance_actions_owner_range">'Nonconformance Actions'!$F$5:$F$46</definedName>
    <definedName name="nonconformance_actions_record_id_range">'Nonconformance Actions'!$A$5:$A$46</definedName>
    <definedName name="nonconformance_actions_root_cause_range">'Nonconformance Actions'!$D$5:$D$46</definedName>
    <definedName name="nonconformance_actions_verification_result_range">'Nonconformance Actions'!$J$5:$J$46</definedName>
    <definedName name="sources_versions_change_note_range">'Sources and Versions'!$F$5:$F$26</definedName>
    <definedName name="sources_versions_document_name_range">'Sources and Versions'!$B$5:$B$26</definedName>
    <definedName name="sources_versions_effective_date_range">'Sources and Versions'!$D$5:$D$26</definedName>
    <definedName name="sources_versions_owner_range">'Sources and Versions'!$E$5:$E$26</definedName>
    <definedName name="sources_versions_source_id_range">'Sources and Versions'!$A$5:$A$26</definedName>
    <definedName name="sources_versions_version_range">'Sources and Versions'!$C$5:$C$26</definedName>
    <definedName name="supplier_summary_defect_lots_range">'Supplier Summary'!$D$5:$D$27</definedName>
    <definedName name="supplier_summary_latest_inspection_date_range">'Supplier Summary'!$I$5:$I$27</definedName>
    <definedName name="supplier_summary_open_actions_range">'Supplier Summary'!$E$5:$E$27</definedName>
    <definedName name="supplier_summary_owner_range">'Supplier Summary'!$H$5:$H$27</definedName>
    <definedName name="supplier_summary_pass_rate_range">'Supplier Summary'!$F$5:$F$27</definedName>
    <definedName name="supplier_summary_passed_lots_range">'Supplier Summary'!$C$5:$C$27</definedName>
    <definedName name="supplier_summary_risk_level_range">'Supplier Summary'!$G$5:$G$27</definedName>
    <definedName name="supplier_summary_supplier_range">'Supplier Summary'!$A$5:$A$27</definedName>
    <definedName name="supplier_summary_total_lots_range">'Supplier Summary'!$B$5:$B$27</definedName>
    <definedName localSheetId="1" name="_xlnm.Print_Titles">'Dashboard'!$4:$4</definedName>
    <definedName localSheetId="2" name="_xlnm.Print_Titles">'Incoming Inspection Log'!$4:$4</definedName>
    <definedName localSheetId="3" name="_xlnm.Print_Titles">'Inspection Item Details'!$4:$4</definedName>
    <definedName localSheetId="4" name="_xlnm.Print_Titles">'Nonconformance Actions'!$4:$4</definedName>
    <definedName localSheetId="5" name="_xlnm.Print_Titles">'Supplier Summary'!$4:$4</definedName>
    <definedName localSheetId="6" name="_xlnm.Print_Titles">'Inspection Standards'!$4:$4</definedName>
    <definedName localSheetId="7" name="_xlnm.Print_Titles">'Master Data'!$4:$4</definedName>
    <definedName localSheetId="8" name="_xlnm.Print_Titles">'Sources and Versions'!$4:$4</definedName>
  </definedNames>
  <calcPr calcId="0" fullCalcOnLoad="1" forceFullCalc="1"/>
</workbook>
</file>

<file path=xl/sharedStrings.xml><?xml version="1.0" encoding="utf-8"?>
<sst xmlns="http://schemas.openxmlformats.org/spreadsheetml/2006/main" count="195" uniqueCount="195">
  <si>
    <t>Incoming Quality Inspection Log Template</t>
  </si>
  <si>
    <t>A free Excel template for organizing incoming lots, inspection results, exception follow-up, and history in one workbook.
You can overwrite the sample rows as-is and add more rows as needed.</t>
  </si>
  <si>
    <t>Dashboard</t>
  </si>
  <si>
    <t>Incoming Inspection Log</t>
  </si>
  <si>
    <t>Inspection Item Details</t>
  </si>
  <si>
    <t>Nonconformance Actions</t>
  </si>
  <si>
    <t>Supplier Summary</t>
  </si>
  <si>
    <t>Inspection Standards</t>
  </si>
  <si>
    <t>Master Data</t>
  </si>
  <si>
    <t>Sources and Versions</t>
  </si>
  <si>
    <t>How to use</t>
  </si>
  <si>
    <t>Record incoming lots</t>
  </si>
  <si>
    <t>Enter each supplier lot, sample size, judgment, disposition, and review status in the incoming inspection log.</t>
  </si>
  <si>
    <t>Detail inspected characteristics</t>
  </si>
  <si>
    <t>Use the item detail sheet for dimensions, appearance, documents, packaging, and functional checks.</t>
  </si>
  <si>
    <t>Follow nonconformance to closure</t>
  </si>
  <si>
    <t>Track root cause, corrective action, due date, verification, and supplier response until closure.</t>
  </si>
  <si>
    <t>Workbook legend</t>
  </si>
  <si>
    <t>Input cells</t>
  </si>
  <si>
    <t>Operational teams overwrite sample rows with actual inspection data.</t>
  </si>
  <si>
    <t>Computed cells</t>
  </si>
  <si>
    <t>Supplier summary formulas refresh from the incoming inspection log.</t>
  </si>
  <si>
    <t>Review cells</t>
  </si>
  <si>
    <t>Use review status, risk level, and action status to drive follow-up.</t>
  </si>
  <si>
    <t>linked_sheets</t>
  </si>
  <si>
    <t>sheet_id</t>
  </si>
  <si>
    <t>sheet_name</t>
  </si>
  <si>
    <t>kind</t>
  </si>
  <si>
    <t>module_id</t>
  </si>
  <si>
    <t>dashboard</t>
  </si>
  <si>
    <t>table</t>
  </si>
  <si>
    <t>incoming_inspections</t>
  </si>
  <si>
    <t>inspection_items</t>
  </si>
  <si>
    <t>nonconformance_actions</t>
  </si>
  <si>
    <t>supplier_summary</t>
  </si>
  <si>
    <t>inspection_standards</t>
  </si>
  <si>
    <t>master_data</t>
  </si>
  <si>
    <t>sources_versions</t>
  </si>
  <si>
    <t>Metric</t>
  </si>
  <si>
    <t>Current value</t>
  </si>
  <si>
    <t>Description</t>
  </si>
  <si>
    <t>Watch rule</t>
  </si>
  <si>
    <t>Open actions</t>
  </si>
  <si>
    <t>2</t>
  </si>
  <si>
    <t>Supplier actions still need closure.</t>
  </si>
  <si>
    <t>Review daily until closed</t>
  </si>
  <si>
    <t>Incoming pass rate</t>
  </si>
  <si>
    <t>50%</t>
  </si>
  <si>
    <t>Pass rate across sampled incoming lots.</t>
  </si>
  <si>
    <t>Escalate below target</t>
  </si>
  <si>
    <t>Record ID</t>
  </si>
  <si>
    <t>Inspection date</t>
  </si>
  <si>
    <t>Item code</t>
  </si>
  <si>
    <t>Item name</t>
  </si>
  <si>
    <t>Supplier</t>
  </si>
  <si>
    <t>Lot number</t>
  </si>
  <si>
    <t>Sample size</t>
  </si>
  <si>
    <t>Accepted quantity</t>
  </si>
  <si>
    <t>Rejected quantity</t>
  </si>
  <si>
    <t>Auto decision</t>
  </si>
  <si>
    <t>Disposition</t>
  </si>
  <si>
    <t>Inspector</t>
  </si>
  <si>
    <t>Review date</t>
  </si>
  <si>
    <t>Status</t>
  </si>
  <si>
    <t>Notes</t>
  </si>
  <si>
    <t>IQI-2026-0001</t>
  </si>
  <si>
    <t>MAT-001</t>
  </si>
  <si>
    <t>Aluminum profile</t>
  </si>
  <si>
    <t>Asahi Materials</t>
  </si>
  <si>
    <t>AL20260501</t>
  </si>
  <si>
    <t>Pass</t>
  </si>
  <si>
    <t>Release</t>
  </si>
  <si>
    <t>Taro Sato</t>
  </si>
  <si>
    <t>Closed</t>
  </si>
  <si>
    <t>Dimensions and appearance passed.</t>
  </si>
  <si>
    <t>IQI-2026-0002</t>
  </si>
  <si>
    <t>PKG-014</t>
  </si>
  <si>
    <t>Printed carton</t>
  </si>
  <si>
    <t>Harbor Packaging</t>
  </si>
  <si>
    <t>PKG20260501</t>
  </si>
  <si>
    <t>Action needed</t>
  </si>
  <si>
    <t>Sort before receiving</t>
  </si>
  <si>
    <t>Michael Chen</t>
  </si>
  <si>
    <t>In progress</t>
  </si>
  <si>
    <t>Print offset requires sorting and supplier response.</t>
  </si>
  <si>
    <t>IQI-2026-0003</t>
  </si>
  <si>
    <t>ELE-208</t>
  </si>
  <si>
    <t>Chip resistor</t>
  </si>
  <si>
    <t>Delta Electronics</t>
  </si>
  <si>
    <t>ELE20260502</t>
  </si>
  <si>
    <t>Fail</t>
  </si>
  <si>
    <t>Reject and return</t>
  </si>
  <si>
    <t>Waiting for supplier</t>
  </si>
  <si>
    <t>Functional sampling exceeded the AQL limit.</t>
  </si>
  <si>
    <t>IQI-2026-0004</t>
  </si>
  <si>
    <t>FAST-030</t>
  </si>
  <si>
    <t>Fastener set</t>
  </si>
  <si>
    <t>FAST20260504</t>
  </si>
  <si>
    <t>Certificate and count confirmed.</t>
  </si>
  <si>
    <t>Inspection record ID</t>
  </si>
  <si>
    <t>Item no.</t>
  </si>
  <si>
    <t>Characteristic</t>
  </si>
  <si>
    <t>Standard requirement</t>
  </si>
  <si>
    <t>Inspection method</t>
  </si>
  <si>
    <t>Measured value</t>
  </si>
  <si>
    <t>Result</t>
  </si>
  <si>
    <t>Defect description</t>
  </si>
  <si>
    <t>Severity</t>
  </si>
  <si>
    <t>ITEM-001</t>
  </si>
  <si>
    <t>1</t>
  </si>
  <si>
    <t>Dimension</t>
  </si>
  <si>
    <t>Drawing tolerance</t>
  </si>
  <si>
    <t>Caliper</t>
  </si>
  <si>
    <t>OK</t>
  </si>
  <si>
    <t/>
  </si>
  <si>
    <t>None</t>
  </si>
  <si>
    <t>No exception.</t>
  </si>
  <si>
    <t>ITEM-002</t>
  </si>
  <si>
    <t>Printing</t>
  </si>
  <si>
    <t>Label position and clarity</t>
  </si>
  <si>
    <t>Visual check</t>
  </si>
  <si>
    <t>3/125</t>
  </si>
  <si>
    <t>Carton print offset</t>
  </si>
  <si>
    <t>Minor</t>
  </si>
  <si>
    <t>Sorting required before receiving.</t>
  </si>
  <si>
    <t>Defect summary</t>
  </si>
  <si>
    <t>Root cause</t>
  </si>
  <si>
    <t>Corrective action</t>
  </si>
  <si>
    <t>Owner</t>
  </si>
  <si>
    <t>Due date</t>
  </si>
  <si>
    <t>Action status</t>
  </si>
  <si>
    <t>Completed date</t>
  </si>
  <si>
    <t>Verification result</t>
  </si>
  <si>
    <t>NCA-001</t>
  </si>
  <si>
    <t>Process setting drift</t>
  </si>
  <si>
    <t>Sort affected cartons and submit improvement report.</t>
  </si>
  <si>
    <t>Supplier quality engineer</t>
  </si>
  <si>
    <t>Pending verification</t>
  </si>
  <si>
    <t>Supplier reply due this week.</t>
  </si>
  <si>
    <t>NCA-002</t>
  </si>
  <si>
    <t>Functional sampling failure</t>
  </si>
  <si>
    <t>Supplier process issue</t>
  </si>
  <si>
    <t>Return the lot and request 8D plus replenishment plan.</t>
  </si>
  <si>
    <t>Replacement plan required.</t>
  </si>
  <si>
    <t>Total lots</t>
  </si>
  <si>
    <t>Passed lots</t>
  </si>
  <si>
    <t>Defect lots</t>
  </si>
  <si>
    <t>Pass rate</t>
  </si>
  <si>
    <t>Risk level</t>
  </si>
  <si>
    <t>Latest inspection date</t>
  </si>
  <si>
    <t>Low</t>
  </si>
  <si>
    <t>Medium</t>
  </si>
  <si>
    <t>High</t>
  </si>
  <si>
    <t>Standard ID</t>
  </si>
  <si>
    <t>Category</t>
  </si>
  <si>
    <t>Standard name</t>
  </si>
  <si>
    <t>Acceptance rule</t>
  </si>
  <si>
    <t>Sample rule</t>
  </si>
  <si>
    <t>Version</t>
  </si>
  <si>
    <t>STD-IQC-001</t>
  </si>
  <si>
    <t>Dimensional inspection standard</t>
  </si>
  <si>
    <t>Measure critical dimensions against drawing tolerance.</t>
  </si>
  <si>
    <t>AQL 1.0 sampling</t>
  </si>
  <si>
    <t>v1.3</t>
  </si>
  <si>
    <t>Quality team</t>
  </si>
  <si>
    <t>STD-IQC-002</t>
  </si>
  <si>
    <t>Packaging</t>
  </si>
  <si>
    <t>Packaging appearance standard</t>
  </si>
  <si>
    <t>Labels must be clear and aligned.</t>
  </si>
  <si>
    <t>Visual sampling</t>
  </si>
  <si>
    <t>v1.1</t>
  </si>
  <si>
    <t>Code</t>
  </si>
  <si>
    <t>Type</t>
  </si>
  <si>
    <t>Display name</t>
  </si>
  <si>
    <t>Sort order</t>
  </si>
  <si>
    <t>Active</t>
  </si>
  <si>
    <t>STATUS_PASS</t>
  </si>
  <si>
    <t>Ya</t>
  </si>
  <si>
    <t>Released lots can be received.</t>
  </si>
  <si>
    <t>STATUS_ACTION</t>
  </si>
  <si>
    <t>Action owner must be assigned.</t>
  </si>
  <si>
    <t>STATUS_FAIL</t>
  </si>
  <si>
    <t>Use for lots rejected or returned.</t>
  </si>
  <si>
    <t>Source ID</t>
  </si>
  <si>
    <t>Document name</t>
  </si>
  <si>
    <t>Effective date</t>
  </si>
  <si>
    <t>Change note</t>
  </si>
  <si>
    <t>SRC-001</t>
  </si>
  <si>
    <t>Incoming inspection standard</t>
  </si>
  <si>
    <t>2026.05</t>
  </si>
  <si>
    <t>Updated sample plan and disposition wording.</t>
  </si>
  <si>
    <t>SRC-002</t>
  </si>
  <si>
    <t>Supplier quality rule</t>
  </si>
  <si>
    <t>2026.04</t>
  </si>
  <si>
    <t>Aligned supplier response cycle.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</si>
</sst>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table" displayName="dashboard_table" ref="A4:D14">
  <autoFilter ref="A4:D14"/>
  <tableColumns count="4">
    <tableColumn id="1" name="Metric"/>
    <tableColumn id="2" name="Current value"/>
    <tableColumn id="3" name="Description"/>
    <tableColumn id="4" name="Watch ru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coming_inspections_table" displayName="incoming_inspections_table" ref="A4:O304">
  <autoFilter ref="A4:O304"/>
  <tableColumns count="15">
    <tableColumn id="1" name="Record ID"/>
    <tableColumn id="2" name="Inspection date"/>
    <tableColumn id="3" name="Item code"/>
    <tableColumn id="4" name="Item name"/>
    <tableColumn id="5" name="Supplier"/>
    <tableColumn id="6" name="Lot number"/>
    <tableColumn id="7" name="Sample size"/>
    <tableColumn id="8" name="Accepted quantity"/>
    <tableColumn id="9" name="Rejected quantity"/>
    <tableColumn id="10" name="Auto decision"/>
    <tableColumn id="11" name="Disposition"/>
    <tableColumn id="12" name="Inspector"/>
    <tableColumn id="13" name="Review date"/>
    <tableColumn id="14" name="Status"/>
    <tableColumn id="15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items_table" displayName="inspection_items_table" ref="A4:K46">
  <autoFilter ref="A4:K46"/>
  <tableColumns count="11">
    <tableColumn id="1" name="Record ID"/>
    <tableColumn id="2" name="Inspection record ID"/>
    <tableColumn id="3" name="Item no."/>
    <tableColumn id="4" name="Characteristic"/>
    <tableColumn id="5" name="Standard requirement"/>
    <tableColumn id="6" name="Inspection method"/>
    <tableColumn id="7" name="Measured value"/>
    <tableColumn id="8" name="Result"/>
    <tableColumn id="9" name="Defect description"/>
    <tableColumn id="10" name="Severity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nonconformance_actions_table" displayName="nonconformance_actions_table" ref="A4:K46">
  <autoFilter ref="A4:K46"/>
  <tableColumns count="11">
    <tableColumn id="1" name="Record ID"/>
    <tableColumn id="2" name="Inspection record ID"/>
    <tableColumn id="3" name="Defect summary"/>
    <tableColumn id="4" name="Root cause"/>
    <tableColumn id="5" name="Corrective action"/>
    <tableColumn id="6" name="Owner"/>
    <tableColumn id="7" name="Due date"/>
    <tableColumn id="8" name="Action status"/>
    <tableColumn id="9" name="Completed date"/>
    <tableColumn id="10" name="Verification result"/>
    <tableColumn id="11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_summary_table" displayName="supplier_summary_table" ref="A4:I27">
  <autoFilter ref="A4:I27"/>
  <tableColumns count="9">
    <tableColumn id="1" name="Supplier"/>
    <tableColumn id="2" name="Total lots"/>
    <tableColumn id="3" name="Passed lots"/>
    <tableColumn id="4" name="Defect lots"/>
    <tableColumn id="5" name="Open actions"/>
    <tableColumn id="6" name="Pass rate"/>
    <tableColumn id="7" name="Risk level"/>
    <tableColumn id="8" name="Owner"/>
    <tableColumn id="9" name="Latest inspection d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standards_table" displayName="inspection_standards_table" ref="A4:G26">
  <autoFilter ref="A4:G26"/>
  <tableColumns count="7">
    <tableColumn id="1" name="Standard ID"/>
    <tableColumn id="2" name="Category"/>
    <tableColumn id="3" name="Standard name"/>
    <tableColumn id="4" name="Acceptance rule"/>
    <tableColumn id="5" name="Sample rule"/>
    <tableColumn id="6" name="Version"/>
    <tableColumn id="7" name="Owner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aster_data_table" displayName="master_data_table" ref="A4:F27">
  <autoFilter ref="A4:F27"/>
  <tableColumns count="6">
    <tableColumn id="1" name="Code"/>
    <tableColumn id="2" name="Type"/>
    <tableColumn id="3" name="Display name"/>
    <tableColumn id="4" name="Sort order"/>
    <tableColumn id="5" name="Active"/>
    <tableColumn id="6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versions_table" displayName="sources_versions_table" ref="A4:F26">
  <autoFilter ref="A4:F26"/>
  <tableColumns count="6">
    <tableColumn id="1" name="Source ID"/>
    <tableColumn id="2" name="Document name"/>
    <tableColumn id="3" name="Version"/>
    <tableColumn id="4" name="Effective date"/>
    <tableColumn id="5" name="Owner"/>
    <tableColumn id="6" name="Change no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1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/>
    <row r="9" ht="21" customHeight="true">
      <c r="A9" s="2" t="s">
        <v>17</v>
      </c>
      <c r="B9" s="2"/>
      <c r="C9" s="2"/>
      <c r="D9" s="2"/>
    </row>
    <row r="10" ht="21" customHeight="true">
      <c r="A10" t="s">
        <v>18</v>
      </c>
      <c r="B10" t="s">
        <v>19</v>
      </c>
    </row>
    <row r="11" ht="21" customHeight="true">
      <c r="A11" t="s">
        <v>20</v>
      </c>
      <c r="B11" t="s">
        <v>21</v>
      </c>
    </row>
    <row r="12" ht="21" customHeight="true">
      <c r="A12" t="s">
        <v>22</v>
      </c>
      <c r="B12" t="s">
        <v>23</v>
      </c>
    </row>
    <row r="13" ht="21" customHeight="true"/>
    <row r="14" ht="21" customHeight="true">
      <c r="A14" s="2" t="s">
        <v>24</v>
      </c>
      <c r="B14" s="2"/>
      <c r="C14" s="2"/>
      <c r="D14" s="2"/>
    </row>
    <row r="15" ht="21" customHeight="true">
      <c r="A15" s="3" t="s">
        <v>25</v>
      </c>
      <c r="B15" s="3" t="s">
        <v>26</v>
      </c>
      <c r="C15" s="3" t="s">
        <v>27</v>
      </c>
      <c r="D15" s="3" t="s">
        <v>28</v>
      </c>
    </row>
    <row r="16" ht="21" customHeight="true">
      <c r="A16" t="s">
        <v>29</v>
      </c>
      <c r="B16" t="s">
        <v>2</v>
      </c>
      <c r="C16" t="s">
        <v>30</v>
      </c>
      <c r="D16" t="s">
        <v>29</v>
      </c>
    </row>
    <row r="17" ht="21" customHeight="true">
      <c r="A17" t="s">
        <v>31</v>
      </c>
      <c r="B17" t="s">
        <v>3</v>
      </c>
      <c r="C17" t="s">
        <v>30</v>
      </c>
      <c r="D17" t="s">
        <v>31</v>
      </c>
    </row>
    <row r="18" ht="21" customHeight="true">
      <c r="A18" t="s">
        <v>32</v>
      </c>
      <c r="B18" t="s">
        <v>4</v>
      </c>
      <c r="C18" t="s">
        <v>30</v>
      </c>
      <c r="D18" t="s">
        <v>32</v>
      </c>
    </row>
    <row r="19" ht="21" customHeight="true">
      <c r="A19" t="s">
        <v>33</v>
      </c>
      <c r="B19" t="s">
        <v>5</v>
      </c>
      <c r="C19" t="s">
        <v>30</v>
      </c>
      <c r="D19" t="s">
        <v>33</v>
      </c>
    </row>
    <row r="20" ht="21" customHeight="true">
      <c r="A20" t="s">
        <v>34</v>
      </c>
      <c r="B20" t="s">
        <v>6</v>
      </c>
      <c r="C20" t="s">
        <v>30</v>
      </c>
      <c r="D20" t="s">
        <v>34</v>
      </c>
    </row>
    <row r="21" ht="21" customHeight="true">
      <c r="A21" t="s">
        <v>35</v>
      </c>
      <c r="B21" t="s">
        <v>7</v>
      </c>
      <c r="C21" t="s">
        <v>30</v>
      </c>
      <c r="D21" t="s">
        <v>35</v>
      </c>
    </row>
    <row r="22" ht="21" customHeight="true">
      <c r="A22" t="s">
        <v>36</v>
      </c>
      <c r="B22" t="s">
        <v>8</v>
      </c>
      <c r="C22" t="s">
        <v>30</v>
      </c>
      <c r="D22" t="s">
        <v>36</v>
      </c>
    </row>
    <row r="23" ht="21" customHeight="true">
      <c r="A23" t="s">
        <v>37</v>
      </c>
      <c r="B23" t="s">
        <v>9</v>
      </c>
      <c r="C23" t="s">
        <v>30</v>
      </c>
      <c r="D23" t="s">
        <v>37</v>
      </c>
    </row>
    <row r="24" ht="21" customHeight="true"/>
  </sheetData>
  <pageSetup fitToHeight="0" fitToWidth="1" orientation="portrait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0"/>
    <col customWidth="true" max="2" min="2" width="18"/>
    <col customWidth="true" max="3" min="3" width="40"/>
    <col customWidth="true" max="4" min="4" width="3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5" min="4" width="22"/>
    <col customWidth="true" max="6" min="6" width="18"/>
    <col customWidth="true" max="9" min="7" width="14"/>
    <col customWidth="true" max="10" min="10" width="18"/>
    <col customWidth="true" max="11" min="11" width="22"/>
    <col customWidth="true" max="12" min="12" width="18"/>
    <col customWidth="true" max="13" min="13" width="16"/>
    <col customWidth="true" max="14" min="14" width="18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 t="s">
        <v>58</v>
      </c>
      <c r="J4" s="3" t="s">
        <v>59</v>
      </c>
      <c r="K4" s="3" t="s">
        <v>60</v>
      </c>
      <c r="L4" s="3" t="s">
        <v>61</v>
      </c>
      <c r="M4" s="3" t="s">
        <v>62</v>
      </c>
      <c r="N4" s="3" t="s">
        <v>63</v>
      </c>
      <c r="O4" s="3" t="s">
        <v>64</v>
      </c>
    </row>
    <row r="5" ht="21" customHeight="true">
      <c r="A5" s="6" t="s">
        <v>65</v>
      </c>
      <c r="B5" s="14">
        <v>46143</v>
      </c>
      <c r="C5" s="4" t="s">
        <v>66</v>
      </c>
      <c r="D5" s="4" t="s">
        <v>67</v>
      </c>
      <c r="E5" s="4" t="s">
        <v>68</v>
      </c>
      <c r="F5" s="4" t="s">
        <v>69</v>
      </c>
      <c r="G5" s="15">
        <v>80</v>
      </c>
      <c r="H5" s="15">
        <v>80</v>
      </c>
      <c r="I5" s="15">
        <v>0</v>
      </c>
      <c r="J5" s="4" t="s">
        <v>70</v>
      </c>
      <c r="K5" s="4" t="s">
        <v>71</v>
      </c>
      <c r="L5" s="4" t="s">
        <v>72</v>
      </c>
      <c r="M5" s="14">
        <v>46143</v>
      </c>
      <c r="N5" s="4" t="s">
        <v>73</v>
      </c>
      <c r="O5" s="4" t="s">
        <v>74</v>
      </c>
    </row>
    <row r="6" ht="21" customHeight="true">
      <c r="A6" s="6" t="s">
        <v>75</v>
      </c>
      <c r="B6" s="14">
        <v>46144</v>
      </c>
      <c r="C6" s="4" t="s">
        <v>76</v>
      </c>
      <c r="D6" s="4" t="s">
        <v>77</v>
      </c>
      <c r="E6" s="4" t="s">
        <v>78</v>
      </c>
      <c r="F6" s="4" t="s">
        <v>79</v>
      </c>
      <c r="G6" s="15">
        <v>125</v>
      </c>
      <c r="H6" s="15">
        <v>122</v>
      </c>
      <c r="I6" s="15">
        <v>3</v>
      </c>
      <c r="J6" s="4" t="s">
        <v>80</v>
      </c>
      <c r="K6" s="4" t="s">
        <v>81</v>
      </c>
      <c r="L6" s="4" t="s">
        <v>82</v>
      </c>
      <c r="M6" s="14">
        <v>46145</v>
      </c>
      <c r="N6" s="4" t="s">
        <v>83</v>
      </c>
      <c r="O6" s="4" t="s">
        <v>84</v>
      </c>
    </row>
    <row r="7" ht="21" customHeight="true">
      <c r="A7" s="6" t="s">
        <v>85</v>
      </c>
      <c r="B7" s="14">
        <v>46145</v>
      </c>
      <c r="C7" s="4" t="s">
        <v>86</v>
      </c>
      <c r="D7" s="4" t="s">
        <v>87</v>
      </c>
      <c r="E7" s="4" t="s">
        <v>88</v>
      </c>
      <c r="F7" s="4" t="s">
        <v>89</v>
      </c>
      <c r="G7" s="15">
        <v>200</v>
      </c>
      <c r="H7" s="15">
        <v>195</v>
      </c>
      <c r="I7" s="15">
        <v>5</v>
      </c>
      <c r="J7" s="4" t="s">
        <v>90</v>
      </c>
      <c r="K7" s="4" t="s">
        <v>91</v>
      </c>
      <c r="L7" s="4" t="s">
        <v>72</v>
      </c>
      <c r="M7" s="14">
        <v>46146</v>
      </c>
      <c r="N7" s="4" t="s">
        <v>92</v>
      </c>
      <c r="O7" s="4" t="s">
        <v>93</v>
      </c>
    </row>
    <row r="8" ht="21" customHeight="true">
      <c r="A8" s="6" t="s">
        <v>94</v>
      </c>
      <c r="B8" s="14">
        <v>46146</v>
      </c>
      <c r="C8" s="4" t="s">
        <v>95</v>
      </c>
      <c r="D8" s="4" t="s">
        <v>96</v>
      </c>
      <c r="E8" s="4" t="s">
        <v>68</v>
      </c>
      <c r="F8" s="4" t="s">
        <v>97</v>
      </c>
      <c r="G8" s="15">
        <v>50</v>
      </c>
      <c r="H8" s="15">
        <v>50</v>
      </c>
      <c r="I8" s="15">
        <v>0</v>
      </c>
      <c r="J8" s="4" t="s">
        <v>70</v>
      </c>
      <c r="K8" s="4" t="s">
        <v>71</v>
      </c>
      <c r="L8" s="4" t="s">
        <v>82</v>
      </c>
      <c r="M8" s="14">
        <v>46146</v>
      </c>
      <c r="N8" s="4" t="s">
        <v>73</v>
      </c>
      <c r="O8" s="4" t="s">
        <v>98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  <row r="201" ht="21" customHeight="true"/>
    <row r="202" ht="21" customHeight="true"/>
    <row r="203" ht="21" customHeight="true"/>
    <row r="204" ht="21" customHeight="true"/>
    <row r="205" ht="21" customHeight="true"/>
    <row r="206" ht="21" customHeight="true"/>
    <row r="207" ht="21" customHeight="true"/>
    <row r="208" ht="21" customHeight="true"/>
    <row r="209" ht="21" customHeight="true"/>
    <row r="210" ht="21" customHeight="true"/>
    <row r="211" ht="21" customHeight="true"/>
    <row r="212" ht="21" customHeight="true"/>
    <row r="213" ht="21" customHeight="true"/>
    <row r="214" ht="21" customHeight="true"/>
    <row r="215" ht="21" customHeight="true"/>
    <row r="216" ht="21" customHeight="true"/>
    <row r="217" ht="21" customHeight="true"/>
    <row r="218" ht="21" customHeight="true"/>
    <row r="219" ht="21" customHeight="true"/>
    <row r="220" ht="21" customHeight="true"/>
    <row r="221" ht="21" customHeight="true"/>
    <row r="222" ht="21" customHeight="true"/>
    <row r="223" ht="21" customHeight="true"/>
    <row r="224" ht="21" customHeight="true"/>
    <row r="225" ht="21" customHeight="true"/>
    <row r="226" ht="21" customHeight="true"/>
    <row r="227" ht="21" customHeight="true"/>
    <row r="228" ht="21" customHeight="true"/>
    <row r="229" ht="21" customHeight="true"/>
    <row r="230" ht="21" customHeight="true"/>
    <row r="231" ht="21" customHeight="true"/>
    <row r="232" ht="21" customHeight="true"/>
    <row r="233" ht="21" customHeight="true"/>
    <row r="234" ht="21" customHeight="true"/>
    <row r="235" ht="21" customHeight="true"/>
    <row r="236" ht="21" customHeight="true"/>
    <row r="237" ht="21" customHeight="true"/>
    <row r="238" ht="21" customHeight="true"/>
    <row r="239" ht="21" customHeight="true"/>
    <row r="240" ht="21" customHeight="true"/>
    <row r="241" ht="21" customHeight="true"/>
    <row r="242" ht="21" customHeight="true"/>
    <row r="243" ht="21" customHeight="true"/>
    <row r="244" ht="21" customHeight="true"/>
    <row r="245" ht="21" customHeight="true"/>
    <row r="246" ht="21" customHeight="true"/>
    <row r="247" ht="21" customHeight="true"/>
    <row r="248" ht="21" customHeight="true"/>
    <row r="249" ht="21" customHeight="true"/>
    <row r="250" ht="21" customHeight="true"/>
    <row r="251" ht="21" customHeight="true"/>
    <row r="252" ht="21" customHeight="true"/>
    <row r="253" ht="21" customHeight="true"/>
    <row r="254" ht="21" customHeight="true"/>
    <row r="255" ht="21" customHeight="true"/>
    <row r="256" ht="21" customHeight="true"/>
    <row r="257" ht="21" customHeight="true"/>
    <row r="258" ht="21" customHeight="true"/>
    <row r="259" ht="21" customHeight="true"/>
    <row r="260" ht="21" customHeight="true"/>
    <row r="261" ht="21" customHeight="true"/>
    <row r="262" ht="21" customHeight="true"/>
    <row r="263" ht="21" customHeight="true"/>
    <row r="264" ht="21" customHeight="true"/>
    <row r="265" ht="21" customHeight="true"/>
    <row r="266" ht="21" customHeight="true"/>
    <row r="267" ht="21" customHeight="true"/>
    <row r="268" ht="21" customHeight="true"/>
    <row r="269" ht="21" customHeight="true"/>
    <row r="270" ht="21" customHeight="true"/>
    <row r="271" ht="21" customHeight="true"/>
    <row r="272" ht="21" customHeight="true"/>
    <row r="273" ht="21" customHeight="true"/>
    <row r="274" ht="21" customHeight="true"/>
    <row r="275" ht="21" customHeight="true"/>
    <row r="276" ht="21" customHeight="true"/>
    <row r="277" ht="21" customHeight="true"/>
    <row r="278" ht="21" customHeight="true"/>
    <row r="279" ht="21" customHeight="true"/>
    <row r="280" ht="21" customHeight="true"/>
    <row r="281" ht="21" customHeight="true"/>
    <row r="282" ht="21" customHeight="true"/>
    <row r="283" ht="21" customHeight="true"/>
    <row r="284" ht="21" customHeight="true"/>
    <row r="285" ht="21" customHeight="true"/>
    <row r="286" ht="21" customHeight="true"/>
    <row r="287" ht="21" customHeight="true"/>
    <row r="288" ht="21" customHeight="true"/>
    <row r="289" ht="21" customHeight="true"/>
    <row r="290" ht="21" customHeight="true"/>
    <row r="291" ht="21" customHeight="true"/>
    <row r="292" ht="21" customHeight="true"/>
    <row r="293" ht="21" customHeight="true"/>
    <row r="294" ht="21" customHeight="true"/>
    <row r="295" ht="21" customHeight="true"/>
    <row r="296" ht="21" customHeight="true"/>
    <row r="297" ht="21" customHeight="true"/>
    <row r="298" ht="21" customHeight="true"/>
    <row r="299" ht="21" customHeight="true"/>
    <row r="300" ht="21" customHeight="true"/>
    <row r="301" ht="21" customHeight="true"/>
    <row r="302" ht="21" customHeight="true"/>
    <row r="303" ht="21" customHeight="true"/>
    <row r="30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30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2"/>
    <col customWidth="true" max="4" min="4" width="24"/>
    <col customWidth="true" max="5" min="5" width="36"/>
    <col customWidth="true" max="6" min="6" width="24"/>
    <col customWidth="true" max="7" min="7" width="18"/>
    <col customWidth="true" max="8" min="8" width="16"/>
    <col customWidth="true" max="9" min="9" width="36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  <c r="I4" s="3" t="s">
        <v>106</v>
      </c>
      <c r="J4" s="3" t="s">
        <v>107</v>
      </c>
      <c r="K4" s="3" t="s">
        <v>64</v>
      </c>
    </row>
    <row r="5" ht="21" customHeight="true">
      <c r="A5" s="6" t="s">
        <v>108</v>
      </c>
      <c r="B5" s="4" t="s">
        <v>65</v>
      </c>
      <c r="C5" s="4" t="s">
        <v>109</v>
      </c>
      <c r="D5" s="4" t="s">
        <v>110</v>
      </c>
      <c r="E5" s="4" t="s">
        <v>111</v>
      </c>
      <c r="F5" s="4" t="s">
        <v>112</v>
      </c>
      <c r="G5" s="4" t="s">
        <v>113</v>
      </c>
      <c r="H5" s="4" t="s">
        <v>70</v>
      </c>
      <c r="I5" s="4" t="s">
        <v>114</v>
      </c>
      <c r="J5" s="4" t="s">
        <v>115</v>
      </c>
      <c r="K5" s="4" t="s">
        <v>116</v>
      </c>
    </row>
    <row r="6" ht="21" customHeight="true">
      <c r="A6" s="6" t="s">
        <v>117</v>
      </c>
      <c r="B6" s="4" t="s">
        <v>75</v>
      </c>
      <c r="C6" s="4" t="s">
        <v>109</v>
      </c>
      <c r="D6" s="4" t="s">
        <v>118</v>
      </c>
      <c r="E6" s="4" t="s">
        <v>119</v>
      </c>
      <c r="F6" s="4" t="s">
        <v>120</v>
      </c>
      <c r="G6" s="4" t="s">
        <v>121</v>
      </c>
      <c r="H6" s="4" t="s">
        <v>80</v>
      </c>
      <c r="I6" s="4" t="s">
        <v>122</v>
      </c>
      <c r="J6" s="4" t="s">
        <v>123</v>
      </c>
      <c r="K6" s="4" t="s">
        <v>124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4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36"/>
    <col customWidth="true" max="4" min="4" width="22"/>
    <col customWidth="true" max="5" min="5" width="40"/>
    <col customWidth="true" max="6" min="6" width="18"/>
    <col customWidth="true" max="7" min="7" width="16"/>
    <col customWidth="true" max="8" min="8" width="18"/>
    <col customWidth="true" max="9" min="9" width="16"/>
    <col customWidth="true" max="10" min="10" width="22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99</v>
      </c>
      <c r="C4" s="3" t="s">
        <v>125</v>
      </c>
      <c r="D4" s="3" t="s">
        <v>126</v>
      </c>
      <c r="E4" s="3" t="s">
        <v>127</v>
      </c>
      <c r="F4" s="3" t="s">
        <v>128</v>
      </c>
      <c r="G4" s="3" t="s">
        <v>129</v>
      </c>
      <c r="H4" s="3" t="s">
        <v>130</v>
      </c>
      <c r="I4" s="3" t="s">
        <v>131</v>
      </c>
      <c r="J4" s="3" t="s">
        <v>132</v>
      </c>
      <c r="K4" s="3" t="s">
        <v>64</v>
      </c>
    </row>
    <row r="5" ht="21" customHeight="true">
      <c r="A5" s="6" t="s">
        <v>133</v>
      </c>
      <c r="B5" s="4" t="s">
        <v>75</v>
      </c>
      <c r="C5" s="4" t="s">
        <v>122</v>
      </c>
      <c r="D5" s="4" t="s">
        <v>134</v>
      </c>
      <c r="E5" s="4" t="s">
        <v>135</v>
      </c>
      <c r="F5" s="4" t="s">
        <v>136</v>
      </c>
      <c r="G5" s="14">
        <v>46150</v>
      </c>
      <c r="H5" s="4" t="s">
        <v>83</v>
      </c>
      <c r="I5" s="14" t="s">
        <v>114</v>
      </c>
      <c r="J5" s="4" t="s">
        <v>137</v>
      </c>
      <c r="K5" s="4" t="s">
        <v>138</v>
      </c>
    </row>
    <row r="6" ht="21" customHeight="true">
      <c r="A6" s="6" t="s">
        <v>139</v>
      </c>
      <c r="B6" s="4" t="s">
        <v>85</v>
      </c>
      <c r="C6" s="4" t="s">
        <v>140</v>
      </c>
      <c r="D6" s="4" t="s">
        <v>141</v>
      </c>
      <c r="E6" s="4" t="s">
        <v>142</v>
      </c>
      <c r="F6" s="4" t="s">
        <v>136</v>
      </c>
      <c r="G6" s="14">
        <v>46151</v>
      </c>
      <c r="H6" s="4" t="s">
        <v>92</v>
      </c>
      <c r="I6" s="14" t="s">
        <v>114</v>
      </c>
      <c r="J6" s="4" t="s">
        <v>137</v>
      </c>
      <c r="K6" s="4" t="s">
        <v>143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4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6" min="2" width="14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144</v>
      </c>
      <c r="C4" s="3" t="s">
        <v>145</v>
      </c>
      <c r="D4" s="3" t="s">
        <v>146</v>
      </c>
      <c r="E4" s="3" t="s">
        <v>42</v>
      </c>
      <c r="F4" s="3" t="s">
        <v>147</v>
      </c>
      <c r="G4" s="3" t="s">
        <v>148</v>
      </c>
      <c r="H4" s="3" t="s">
        <v>128</v>
      </c>
      <c r="I4" s="3" t="s">
        <v>149</v>
      </c>
    </row>
    <row r="5" ht="21" customHeight="true">
      <c r="A5" s="6" t="s">
        <v>68</v>
      </c>
      <c r="B5" s="15">
        <v>2</v>
      </c>
      <c r="C5" s="15">
        <v>2</v>
      </c>
      <c r="D5" s="15">
        <v>0</v>
      </c>
      <c r="E5" s="15">
        <v>0</v>
      </c>
      <c r="F5" s="5" t="str">
        <f>IF($A5="","",IFERROR(IF(B5=0,"",C5/B5),""))</f>
        <v>114</v>
      </c>
      <c r="G5" s="4" t="s">
        <v>150</v>
      </c>
      <c r="H5" s="4" t="s">
        <v>72</v>
      </c>
      <c r="I5" s="5" t="str">
        <f>IF($A5="","",IF(B5=0,"",SUMPRODUCT(MAX((incoming_inspections_supplier_range=$A5)*(incoming_inspections_inspection_date_range)))))</f>
        <v>114</v>
      </c>
    </row>
    <row r="6" ht="21" customHeight="true">
      <c r="A6" s="6" t="s">
        <v>78</v>
      </c>
      <c r="B6" s="15">
        <v>1</v>
      </c>
      <c r="C6" s="15">
        <v>0</v>
      </c>
      <c r="D6" s="15">
        <v>1</v>
      </c>
      <c r="E6" s="15">
        <v>1</v>
      </c>
      <c r="F6" s="5" t="str">
        <f>IF($A6="","",IFERROR(IF(B6=0,"",C6/B6),""))</f>
        <v>114</v>
      </c>
      <c r="G6" s="4" t="s">
        <v>151</v>
      </c>
      <c r="H6" s="4" t="s">
        <v>82</v>
      </c>
      <c r="I6" s="5" t="str">
        <f>IF($A6="","",IF(B6=0,"",SUMPRODUCT(MAX((incoming_inspections_supplier_range=$A6)*(incoming_inspections_inspection_date_range)))))</f>
        <v>114</v>
      </c>
    </row>
    <row r="7" ht="21" customHeight="true">
      <c r="A7" s="6" t="s">
        <v>88</v>
      </c>
      <c r="B7" s="15">
        <v>1</v>
      </c>
      <c r="C7" s="15">
        <v>0</v>
      </c>
      <c r="D7" s="15">
        <v>1</v>
      </c>
      <c r="E7" s="15">
        <v>1</v>
      </c>
      <c r="F7" s="5" t="str">
        <f>IF($A7="","",IFERROR(IF(B7=0,"",C7/B7),""))</f>
        <v>114</v>
      </c>
      <c r="G7" s="4" t="s">
        <v>152</v>
      </c>
      <c r="H7" s="4" t="s">
        <v>72</v>
      </c>
      <c r="I7" s="5" t="str">
        <f>IF($A7="","",IF(B7=0,"",SUMPRODUCT(MAX((incoming_inspections_supplier_range=$A7)*(incoming_inspections_inspection_date_range)))))</f>
        <v>114</v>
      </c>
    </row>
    <row r="8" ht="21" customHeight="true">
      <c r="F8" t="str">
        <f>IF($A8="","",IFERROR(IF(B8=0,"",C8/B8),""))</f>
      </c>
      <c r="I8" t="str">
        <f>IF($A8="","",IF(B8=0,"",SUMPRODUCT(MAX((incoming_inspections_supplier_range=$A8)*(incoming_inspections_inspection_date_range)))))</f>
      </c>
    </row>
    <row r="9" ht="21" customHeight="true">
      <c r="F9" t="str">
        <f>IF($A9="","",IFERROR(IF(B9=0,"",C9/B9),""))</f>
      </c>
      <c r="I9" t="str">
        <f>IF($A9="","",IF(B9=0,"",SUMPRODUCT(MAX((incoming_inspections_supplier_range=$A9)*(incoming_inspections_inspection_date_range)))))</f>
      </c>
    </row>
    <row r="10" ht="21" customHeight="true">
      <c r="F10" t="str">
        <f>IF($A10="","",IFERROR(IF(B10=0,"",C10/B10),""))</f>
      </c>
      <c r="I10" t="str">
        <f>IF($A10="","",IF(B10=0,"",SUMPRODUCT(MAX((incoming_inspections_supplier_range=$A10)*(incoming_inspections_inspection_date_range)))))</f>
      </c>
    </row>
    <row r="11" ht="21" customHeight="true">
      <c r="F11" t="str">
        <f>IF($A11="","",IFERROR(IF(B11=0,"",C11/B11),""))</f>
      </c>
      <c r="I11" t="str">
        <f>IF($A11="","",IF(B11=0,"",SUMPRODUCT(MAX((incoming_inspections_supplier_range=$A11)*(incoming_inspections_inspection_date_range)))))</f>
      </c>
    </row>
    <row r="12" ht="21" customHeight="true">
      <c r="F12" t="str">
        <f>IF($A12="","",IFERROR(IF(B12=0,"",C12/B12),""))</f>
      </c>
      <c r="I12" t="str">
        <f>IF($A12="","",IF(B12=0,"",SUMPRODUCT(MAX((incoming_inspections_supplier_range=$A12)*(incoming_inspections_inspection_date_range)))))</f>
      </c>
    </row>
    <row r="13" ht="21" customHeight="true">
      <c r="F13" t="str">
        <f>IF($A13="","",IFERROR(IF(B13=0,"",C13/B13),""))</f>
      </c>
      <c r="I13" t="str">
        <f>IF($A13="","",IF(B13=0,"",SUMPRODUCT(MAX((incoming_inspections_supplier_range=$A13)*(incoming_inspections_inspection_date_range)))))</f>
      </c>
    </row>
    <row r="14" ht="21" customHeight="true">
      <c r="F14" t="str">
        <f>IF($A14="","",IFERROR(IF(B14=0,"",C14/B14),""))</f>
      </c>
      <c r="I14" t="str">
        <f>IF($A14="","",IF(B14=0,"",SUMPRODUCT(MAX((incoming_inspections_supplier_range=$A14)*(incoming_inspections_inspection_date_range)))))</f>
      </c>
    </row>
    <row r="15" ht="21" customHeight="true">
      <c r="F15" t="str">
        <f>IF($A15="","",IFERROR(IF(B15=0,"",C15/B15),""))</f>
      </c>
      <c r="I15" t="str">
        <f>IF($A15="","",IF(B15=0,"",SUMPRODUCT(MAX((incoming_inspections_supplier_range=$A15)*(incoming_inspections_inspection_date_range)))))</f>
      </c>
    </row>
    <row r="16" ht="21" customHeight="true">
      <c r="F16" t="str">
        <f>IF($A16="","",IFERROR(IF(B16=0,"",C16/B16),""))</f>
      </c>
      <c r="I16" t="str">
        <f>IF($A16="","",IF(B16=0,"",SUMPRODUCT(MAX((incoming_inspections_supplier_range=$A16)*(incoming_inspections_inspection_date_range)))))</f>
      </c>
    </row>
    <row r="17" ht="21" customHeight="true">
      <c r="F17" t="str">
        <f>IF($A17="","",IFERROR(IF(B17=0,"",C17/B17),""))</f>
      </c>
      <c r="I17" t="str">
        <f>IF($A17="","",IF(B17=0,"",SUMPRODUCT(MAX((incoming_inspections_supplier_range=$A17)*(incoming_inspections_inspection_date_range)))))</f>
      </c>
    </row>
    <row r="18" ht="21" customHeight="true">
      <c r="F18" t="str">
        <f>IF($A18="","",IFERROR(IF(B18=0,"",C18/B18),""))</f>
      </c>
      <c r="I18" t="str">
        <f>IF($A18="","",IF(B18=0,"",SUMPRODUCT(MAX((incoming_inspections_supplier_range=$A18)*(incoming_inspections_inspection_date_range)))))</f>
      </c>
    </row>
    <row r="19" ht="21" customHeight="true">
      <c r="F19" t="str">
        <f>IF($A19="","",IFERROR(IF(B19=0,"",C19/B19),""))</f>
      </c>
      <c r="I19" t="str">
        <f>IF($A19="","",IF(B19=0,"",SUMPRODUCT(MAX((incoming_inspections_supplier_range=$A19)*(incoming_inspections_inspection_date_range)))))</f>
      </c>
    </row>
    <row r="20" ht="21" customHeight="true">
      <c r="F20" t="str">
        <f>IF($A20="","",IFERROR(IF(B20=0,"",C20/B20),""))</f>
      </c>
      <c r="I20" t="str">
        <f>IF($A20="","",IF(B20=0,"",SUMPRODUCT(MAX((incoming_inspections_supplier_range=$A20)*(incoming_inspections_inspection_date_range)))))</f>
      </c>
    </row>
    <row r="21" ht="21" customHeight="true">
      <c r="F21" t="str">
        <f>IF($A21="","",IFERROR(IF(B21=0,"",C21/B21),""))</f>
      </c>
      <c r="I21" t="str">
        <f>IF($A21="","",IF(B21=0,"",SUMPRODUCT(MAX((incoming_inspections_supplier_range=$A21)*(incoming_inspections_inspection_date_range)))))</f>
      </c>
    </row>
    <row r="22" ht="21" customHeight="true">
      <c r="F22" t="str">
        <f>IF($A22="","",IFERROR(IF(B22=0,"",C22/B22),""))</f>
      </c>
      <c r="I22" t="str">
        <f>IF($A22="","",IF(B22=0,"",SUMPRODUCT(MAX((incoming_inspections_supplier_range=$A22)*(incoming_inspections_inspection_date_range)))))</f>
      </c>
    </row>
    <row r="23" ht="21" customHeight="true">
      <c r="F23" t="str">
        <f>IF($A23="","",IFERROR(IF(B23=0,"",C23/B23),""))</f>
      </c>
      <c r="I23" t="str">
        <f>IF($A23="","",IF(B23=0,"",SUMPRODUCT(MAX((incoming_inspections_supplier_range=$A23)*(incoming_inspections_inspection_date_range)))))</f>
      </c>
    </row>
    <row r="24" ht="21" customHeight="true">
      <c r="F24" t="str">
        <f>IF($A24="","",IFERROR(IF(B24=0,"",C24/B24),""))</f>
      </c>
      <c r="I24" t="str">
        <f>IF($A24="","",IF(B24=0,"",SUMPRODUCT(MAX((incoming_inspections_supplier_range=$A24)*(incoming_inspections_inspection_date_range)))))</f>
      </c>
    </row>
    <row r="25" ht="21" customHeight="true">
      <c r="F25" t="str">
        <f>IF($A25="","",IFERROR(IF(B25=0,"",C25/B25),""))</f>
      </c>
      <c r="I25" t="str">
        <f>IF($A25="","",IF(B25=0,"",SUMPRODUCT(MAX((incoming_inspections_supplier_range=$A25)*(incoming_inspections_inspection_date_range)))))</f>
      </c>
    </row>
    <row r="26" ht="21" customHeight="true">
      <c r="F26" t="str">
        <f>IF($A26="","",IFERROR(IF(B26=0,"",C26/B26),""))</f>
      </c>
      <c r="I26" t="str">
        <f>IF($A26="","",IF(B26=0,"",SUMPRODUCT(MAX((incoming_inspections_supplier_range=$A26)*(incoming_inspections_inspection_date_range)))))</f>
      </c>
    </row>
    <row r="27" ht="21" customHeight="true">
      <c r="F27" t="str">
        <f>IF($A27="","",IFERROR(IF(B27=0,"",C27/B27),""))</f>
      </c>
      <c r="I27" t="str">
        <f>IF($A27="","",IF(B27=0,"",SUMPRODUCT(MAX((incoming_inspections_supplier_range=$A27)*(incoming_inspections_inspection_date_range)))))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8"/>
    <col customWidth="true" max="4" min="4" width="40"/>
    <col customWidth="true" max="5" min="5" width="24"/>
    <col customWidth="true" max="6" min="6" width="14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153</v>
      </c>
      <c r="B4" s="3" t="s">
        <v>154</v>
      </c>
      <c r="C4" s="3" t="s">
        <v>155</v>
      </c>
      <c r="D4" s="3" t="s">
        <v>156</v>
      </c>
      <c r="E4" s="3" t="s">
        <v>157</v>
      </c>
      <c r="F4" s="3" t="s">
        <v>158</v>
      </c>
      <c r="G4" s="3" t="s">
        <v>128</v>
      </c>
    </row>
    <row r="5" ht="21" customHeight="true">
      <c r="A5" s="6" t="s">
        <v>159</v>
      </c>
      <c r="B5" s="4" t="s">
        <v>110</v>
      </c>
      <c r="C5" s="4" t="s">
        <v>160</v>
      </c>
      <c r="D5" s="4" t="s">
        <v>161</v>
      </c>
      <c r="E5" s="4" t="s">
        <v>162</v>
      </c>
      <c r="F5" s="4" t="s">
        <v>163</v>
      </c>
      <c r="G5" s="4" t="s">
        <v>164</v>
      </c>
    </row>
    <row r="6" ht="21" customHeight="true">
      <c r="A6" s="6" t="s">
        <v>165</v>
      </c>
      <c r="B6" s="4" t="s">
        <v>166</v>
      </c>
      <c r="C6" s="4" t="s">
        <v>167</v>
      </c>
      <c r="D6" s="4" t="s">
        <v>168</v>
      </c>
      <c r="E6" s="4" t="s">
        <v>169</v>
      </c>
      <c r="F6" s="4" t="s">
        <v>170</v>
      </c>
      <c r="G6" s="4" t="s">
        <v>164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6"/>
    <col customWidth="true" max="5" min="4" width="12"/>
    <col customWidth="true" max="6" min="6" width="3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171</v>
      </c>
      <c r="B4" s="3" t="s">
        <v>172</v>
      </c>
      <c r="C4" s="3" t="s">
        <v>173</v>
      </c>
      <c r="D4" s="3" t="s">
        <v>174</v>
      </c>
      <c r="E4" s="3" t="s">
        <v>175</v>
      </c>
      <c r="F4" s="3" t="s">
        <v>64</v>
      </c>
    </row>
    <row r="5" ht="21" customHeight="true">
      <c r="A5" s="6" t="s">
        <v>176</v>
      </c>
      <c r="B5" s="4" t="s">
        <v>63</v>
      </c>
      <c r="C5" s="4" t="s">
        <v>70</v>
      </c>
      <c r="D5" s="15">
        <v>10</v>
      </c>
      <c r="E5" s="4" t="s">
        <v>177</v>
      </c>
      <c r="F5" s="4" t="s">
        <v>178</v>
      </c>
    </row>
    <row r="6" ht="21" customHeight="true">
      <c r="A6" s="6" t="s">
        <v>179</v>
      </c>
      <c r="B6" s="4" t="s">
        <v>63</v>
      </c>
      <c r="C6" s="4" t="s">
        <v>80</v>
      </c>
      <c r="D6" s="15">
        <v>20</v>
      </c>
      <c r="E6" s="4" t="s">
        <v>177</v>
      </c>
      <c r="F6" s="4" t="s">
        <v>180</v>
      </c>
    </row>
    <row r="7" ht="21" customHeight="true">
      <c r="A7" s="6" t="s">
        <v>181</v>
      </c>
      <c r="B7" s="4" t="s">
        <v>63</v>
      </c>
      <c r="C7" s="4" t="s">
        <v>90</v>
      </c>
      <c r="D7" s="15">
        <v>30</v>
      </c>
      <c r="E7" s="4" t="s">
        <v>177</v>
      </c>
      <c r="F7" s="4" t="s">
        <v>182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0"/>
    <col customWidth="true" max="3" min="3" width="14"/>
    <col customWidth="true" max="4" min="4" width="16"/>
    <col customWidth="true" max="5" min="5" width="18"/>
    <col customWidth="true" max="6" min="6" width="40"/>
    <col customWidth="true" max="26" min="7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183</v>
      </c>
      <c r="B4" s="3" t="s">
        <v>184</v>
      </c>
      <c r="C4" s="3" t="s">
        <v>158</v>
      </c>
      <c r="D4" s="3" t="s">
        <v>185</v>
      </c>
      <c r="E4" s="3" t="s">
        <v>128</v>
      </c>
      <c r="F4" s="3" t="s">
        <v>186</v>
      </c>
    </row>
    <row r="5" ht="21" customHeight="true">
      <c r="A5" s="6" t="s">
        <v>187</v>
      </c>
      <c r="B5" s="4" t="s">
        <v>188</v>
      </c>
      <c r="C5" s="4" t="s">
        <v>189</v>
      </c>
      <c r="D5" s="14">
        <v>46143</v>
      </c>
      <c r="E5" s="4" t="s">
        <v>164</v>
      </c>
      <c r="F5" s="4" t="s">
        <v>190</v>
      </c>
    </row>
    <row r="6" ht="21" customHeight="true">
      <c r="A6" s="6" t="s">
        <v>191</v>
      </c>
      <c r="B6" s="4" t="s">
        <v>192</v>
      </c>
      <c r="C6" s="4" t="s">
        <v>193</v>
      </c>
      <c r="D6" s="14">
        <v>46127</v>
      </c>
      <c r="E6" s="4" t="s">
        <v>136</v>
      </c>
      <c r="F6" s="4" t="s">
        <v>194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Incoming Quality Inspection Log Template</dc:title>
  <dc:creator>Finite Field</dc:creator>
  <dc:description>A free Excel template for organizing incoming lots, inspection results, exception follow-up, and history in one workbook.
You can overwrite the sample rows as-is and add more rows as needed.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