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Инструкции (instructions)" sheetId="1" r:id="rId1" state="visible"/>
    <sheet name="Табло за управление (dashboard)" sheetId="2" r:id="rId2" state="visible"/>
    <sheet name="Контролен списък (регистър)" sheetId="3" r:id="rId3" state="visible"/>
    <sheet name="История на одобренията (лог)" sheetId="4" r:id="rId4" state="visible"/>
    <sheet name="Настройки на критериите (настро" sheetId="5" r:id="rId5" state="visible"/>
  </sheets>
  <definedNames>
    <definedName hidden="true" localSheetId="2" name="_xlnm._FilterDatabase">'Контролен списък (регистър)'!$A$12:$K$100</definedName>
    <definedName hidden="true" localSheetId="3" name="_xlnm._FilterDatabase">'История на одобренията (лог)'!$A$12:$F$100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<sst xmlns="http://schemas.openxmlformats.org/spreadsheetml/2006/main" count="171" uniqueCount="130">
  <si>
    <t>How to Use the Release Readiness Checklist Template</t>
  </si>
  <si>
    <t>A template to confirm release readiness cross-functionally and objectively make the final GO / NO-GO decision before official release.</t>
  </si>
  <si>
    <t>Workflow (4 Steps)</t>
  </si>
  <si>
    <t>STEP 1</t>
  </si>
  <si>
    <t>STEP 2</t>
  </si>
  <si>
    <t>STEP 3</t>
  </si>
  <si>
    <t>STEP 4</t>
  </si>
  <si>
    <t>Дефиниране на критерии и членове</t>
  </si>
  <si>
    <t>Регистриране на елементи от контролния списък</t>
  </si>
  <si>
    <t>Запис на проверка и одобрение</t>
  </si>
  <si>
    <t>Финализиране на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</si>
  <si>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</si>
  <si>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</si>
  <si>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</si>
  <si>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</si>
  <si>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</si>
  <si>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>Input Cell</t>
  </si>
  <si>
    <t>Auto Formula Cell</t>
  </si>
  <si>
    <t>Selection Cell</t>
  </si>
  <si>
    <t>Тази клетка е за ръчно въвеждане и актуализации.</t>
  </si>
  <si>
    <t>Изчислява се автоматично чрез формули. Ръчно редактиране не се препоръчва.</t>
  </si>
  <si>
    <t>Тази клетка е за избор от предварително дефиниран списък.</t>
  </si>
  <si>
    <t>Key Operational Points</t>
  </si>
  <si>
    <t>• If required items are incomplete or blocked items remain, it is treated as NO-GO or Conditional GO in principle.</t>
  </si>
  <si>
    <t>• In the Evidence column, please record URLs of test results, monitoring configurations, FAQs, contract reviews, etc.</t>
  </si>
  <si>
    <t>• The Approval History can be used as the minutes of the release decision meeting. In case of Conditional GO, please write down the clearance conditions in the comments.</t>
  </si>
  <si>
    <t>Release Readiness Dashboard</t>
  </si>
  <si>
    <t>Automatically aggregates readiness of all checklist items, blocked issues, readiness rate by category, and status distribution.</t>
  </si>
  <si>
    <t>Общ брой елементи от контролния списък</t>
  </si>
  <si>
    <t>Изпълнени елементи</t>
  </si>
  <si>
    <t>Блокирани проблеми</t>
  </si>
  <si>
    <t>Процент на готовност за пускане</t>
  </si>
  <si>
    <t>Процент на изпълнение на необходимите елементи</t>
  </si>
  <si>
    <t>Финално разпореждане</t>
  </si>
  <si>
    <t>Decision Logic: If there is 1 or more blocked issues, it is NO-GO. If there are no blocked issues and all required items are 100% completed, it is GO. Otherwise, it is Conditional GO.</t>
  </si>
  <si>
    <t>Процент на готовност по категории</t>
  </si>
  <si>
    <t>Category</t>
  </si>
  <si>
    <t>Общо задачи</t>
  </si>
  <si>
    <t>Завършени задачи</t>
  </si>
  <si>
    <t>Процент на завършване</t>
  </si>
  <si>
    <t>1. Development &amp; QA</t>
  </si>
  <si>
    <t>2. Infrastructure &amp; Operations</t>
  </si>
  <si>
    <t>3. Sales &amp; Customer Support</t>
  </si>
  <si>
    <t>4. Legal y Relaciones Públicas</t>
  </si>
  <si>
    <t>5. Product &amp; PM</t>
  </si>
  <si>
    <t>6. Data &amp; Analytics</t>
  </si>
  <si>
    <t>Разпределение по статус</t>
  </si>
  <si>
    <t>Статус</t>
  </si>
  <si>
    <t>Брой</t>
  </si>
  <si>
    <t>Съотношение</t>
  </si>
  <si>
    <t>Изчаква</t>
  </si>
  <si>
    <t>В проверка</t>
  </si>
  <si>
    <t>Приключено</t>
  </si>
  <si>
    <t>Блокирано</t>
  </si>
  <si>
    <t>Blocked</t>
  </si>
  <si>
    <t>Контролен списък за готовност за пускане</t>
  </si>
  <si>
    <t>Centrally manage release requirements, verification status, owner, due date, and evidence for each department.</t>
  </si>
  <si>
    <t>Име на пускането</t>
  </si>
  <si>
    <t>Release v1.0</t>
  </si>
  <si>
    <t>Input Rules:
- Select Category, Status, Importance, Owner, and Approver from the dropdowns.
- Enter Due Date and Checked Date in YYYY-MM-DD format.
- Register URLs of test results, monitoring dashboards, approval docs, etc. in the Evidence field.</t>
  </si>
  <si>
    <t>Scheduled Release Date</t>
  </si>
  <si>
    <t>Дата на срещата за решение</t>
  </si>
  <si>
    <t>Общо решение (автоматично)</t>
  </si>
  <si>
    <t>Блокирани проблеми (автоматично)</t>
  </si>
  <si>
    <t>ID на точка</t>
  </si>
  <si>
    <t>Позиция за проверка</t>
  </si>
  <si>
    <t>Строгост</t>
  </si>
  <si>
    <t>Отговорник</t>
  </si>
  <si>
    <t>Проверяващ</t>
  </si>
  <si>
    <t>Краен срок</t>
  </si>
  <si>
    <t>Дата на проверка</t>
  </si>
  <si>
    <t>Evidence</t>
  </si>
  <si>
    <t>Бележки</t>
  </si>
  <si>
    <t>RDY-001</t>
  </si>
  <si>
    <t>All High or critical bugs fixed and QA pass</t>
  </si>
  <si>
    <t>Задължително</t>
  </si>
  <si>
    <t>Member 1</t>
  </si>
  <si>
    <t>Member 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</si>
  <si>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</si>
  <si>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</si>
  <si>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</si>
  <si>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</si>
  <si>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SRE Lead</t>
  </si>
  <si>
    <t>Технически отговорник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</si>
  <si>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</si>
  <si>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</si>
  <si>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</si>
  <si>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</si>
  <si>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Препоръка</t>
  </si>
  <si>
    <t>Мениджър поддръжка</t>
  </si>
  <si>
    <t>Продуктов отговорник</t>
  </si>
  <si>
    <t>https://example.com/cs/faq</t>
  </si>
  <si>
    <t>Waiting for final review of FAQ drafts.</t>
  </si>
  <si>
    <t>RDY-004</t>
  </si>
  <si>
    <t>Final approval of Privacy Policy and Terms of Service</t>
  </si>
  <si>
    <t>Legal Lead</t>
  </si>
  <si>
    <t>https://example.com/legal/review</t>
  </si>
  <si>
    <t>Correction check of contract terms is incomplete.</t>
  </si>
  <si>
    <t>Approval History &amp; Sign-Off Log</t>
  </si>
  <si>
    <t>Record GO / NO-GO decisions and comments by department heads in the release decision meeting.</t>
  </si>
  <si>
    <t>Record Rules:
- Select Department / Role from the master in the settings sheet.
- Select Decision Result from GO / NO-GO / Conditional GO.
- In case of Conditional GO, specify clearance conditions, remaining issues, owner, and due date in the comment field.</t>
  </si>
  <si>
    <t>ID на одобрение</t>
  </si>
  <si>
    <t>Department/role</t>
  </si>
  <si>
    <t>Име на одобряващия</t>
  </si>
  <si>
    <t>Dispositionresult</t>
  </si>
  <si>
    <t>Дата на одобрение</t>
  </si>
  <si>
    <t>Коментари и точки за проверка от одобряващия</t>
  </si>
  <si>
    <t>Sign-001</t>
  </si>
  <si>
    <t>Продуктов отдел</t>
  </si>
  <si>
    <t>Условно GO</t>
  </si>
  <si>
    <t>Release is approved on the condition of legal review completion.</t>
  </si>
  <si>
    <t>Sign-002</t>
  </si>
  <si>
    <t>Инженерен отдел</t>
  </si>
  <si>
    <t>GO</t>
  </si>
  <si>
    <t>QA report and major bug resolutions are confirmed.</t>
  </si>
  <si>
    <t>Sign-003</t>
  </si>
  <si>
    <t>Отдел Инфраструктура и SRE</t>
  </si>
  <si>
    <t>Monitoring, backup, and rollback procedures are confirmed.</t>
  </si>
  <si>
    <t>Настройки на критериите</t>
  </si>
  <si>
    <t>Manage masters such as category, owner, approval department, and roles used in the release decision.</t>
  </si>
  <si>
    <t>Категории на решението</t>
  </si>
  <si>
    <t>Членове за вземане на решение за пускане</t>
  </si>
  <si>
    <t>Statuses</t>
  </si>
  <si>
    <t>Importance Master</t>
  </si>
  <si>
    <t>По избор</t>
  </si>
  <si>
    <t>Отдел за поддръжка на клиенти</t>
  </si>
  <si>
    <t>Търговски отдел</t>
  </si>
  <si>
    <t>Отдел Правни въпроси и PR</t>
  </si>
  <si>
    <t>Sales lead</t>
  </si>
  <si>
    <t>Ръководство и краен одобрител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</si>
</sst>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YYYY-MM-DD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b val="1"/>
      <sz val="12"/>
      <color rgb="001F4E79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sz val="10"/>
      <color rgb="001F2937"/>
      <name val="Yu Gothic"/>
    </font>
    <font>
      <b val="1"/>
      <sz val="10"/>
      <color rgb="001F2937"/>
      <name val="Yu Gothic"/>
    </font>
    <font>
      <b val="1"/>
      <sz val="18"/>
      <color rgb="001F4E79"/>
      <name val="Yu Gothic"/>
    </font>
    <font>
      <b val="1"/>
      <sz val="16"/>
      <color rgb="001F4E79"/>
      <name val="Yu Gothic"/>
    </font>
    <font>
      <u val="single"/>
      <sz val="10"/>
      <color rgb="000563C1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AF7F2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FBFDFF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4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3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4" fillId="2" borderId="1" xfId="0" quotePrefix="false" pivotButton="false" applyAlignment="true">
      <alignment horizontal="center" vertical="center"/>
    </xf>
    <xf numFmtId="0" fontId="5" fillId="3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left" vertical="center" wrapText="true"/>
    </xf>
    <xf numFmtId="0" fontId="7" fillId="5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6" fillId="0" borderId="1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3" fontId="8" fillId="6" borderId="1" xfId="0" quotePrefix="false" pivotButton="false" applyAlignment="true">
      <alignment horizontal="center" vertical="center"/>
    </xf>
    <xf numFmtId="164" fontId="8" fillId="6" borderId="1" xfId="0" quotePrefix="false" pivotButton="false" applyAlignment="true">
      <alignment horizontal="center" vertical="center"/>
    </xf>
    <xf numFmtId="0" fontId="6" fillId="3" borderId="1" xfId="0" quotePrefix="false" pivotButton="false" applyAlignment="true">
      <alignment horizontal="left" vertical="center" wrapText="true"/>
    </xf>
    <xf numFmtId="164" fontId="9" fillId="6" borderId="1" xfId="0" quotePrefix="false" pivotButton="false" applyAlignment="true">
      <alignment horizontal="center" vertical="center"/>
    </xf>
    <xf numFmtId="49" fontId="9" fillId="6" borderId="1" xfId="0" quotePrefix="false" pivotButton="false" applyAlignment="true">
      <alignment horizontal="center" vertical="center"/>
    </xf>
    <xf numFmtId="0" fontId="6" fillId="4" borderId="1" xfId="0" quotePrefix="false" pivotButton="false" applyAlignment="true">
      <alignment horizontal="left" vertical="center"/>
    </xf>
    <xf numFmtId="0" fontId="6" fillId="6" borderId="1" xfId="0" quotePrefix="false" pivotButton="false" applyAlignment="true">
      <alignment horizontal="center" vertical="center" wrapText="true"/>
    </xf>
    <xf numFmtId="164" fontId="6" fillId="6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center" vertical="center"/>
    </xf>
    <xf numFmtId="164" fontId="6" fillId="6" borderId="1" xfId="0" quotePrefix="false" pivotButton="false" applyAlignment="true">
      <alignment horizontal="center" vertical="center"/>
    </xf>
    <xf numFmtId="0" fontId="5" fillId="3" borderId="1" xfId="0" quotePrefix="false" pivotButton="false" applyAlignment="true">
      <alignment horizontal="left" vertical="center"/>
    </xf>
    <xf numFmtId="0" fontId="6" fillId="5" borderId="1" xfId="0" quotePrefix="false" pivotButton="false" applyAlignment="true">
      <alignment horizontal="left" vertical="center"/>
    </xf>
    <xf numFmtId="166" fontId="6" fillId="5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left" vertical="center"/>
    </xf>
    <xf numFmtId="0" fontId="6" fillId="4" borderId="1" xfId="0" quotePrefix="false" pivotButton="false" applyAlignment="true">
      <alignment horizontal="center" vertical="center" wrapText="true"/>
    </xf>
    <xf numFmtId="0" fontId="6" fillId="5" borderId="1" xfId="0" quotePrefix="false" pivotButton="false" applyAlignment="true">
      <alignment horizontal="left" vertical="center" wrapText="true"/>
    </xf>
    <xf numFmtId="0" fontId="6" fillId="7" borderId="1" xfId="0" quotePrefix="false" pivotButton="false" applyAlignment="true">
      <alignment horizontal="center" vertical="center" wrapText="true"/>
    </xf>
    <xf numFmtId="166" fontId="6" fillId="5" borderId="1" xfId="0" quotePrefix="false" pivotButton="false" applyAlignment="true">
      <alignment horizontal="center" vertical="center" wrapText="true"/>
    </xf>
    <xf numFmtId="0" fontId="6" fillId="8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/>
    </xf>
  </cellXfs>
  <cellStyles count="1">
    <cellStyle name="Normal" xfId="0" builtinId="0" hidden="false"/>
  </cellStyles>
  <dxfs count="10">
    <dxf>
      <font>
        <b val="1"/>
        <sz val="16"/>
        <color rgb="00166534"/>
        <name val="Yu Gothic"/>
      </font>
      <fill>
        <patternFill patternType="solid">
          <fgColor rgb="00D9EAD3"/>
        </patternFill>
      </fill>
    </dxf>
    <dxf>
      <font>
        <b val="1"/>
        <sz val="16"/>
        <color rgb="00991B1B"/>
        <name val="Yu Gothic"/>
      </font>
      <fill>
        <patternFill patternType="solid">
          <fgColor rgb="00F4CCCC"/>
        </patternFill>
      </fill>
    </dxf>
    <dxf>
      <font>
        <b val="1"/>
        <sz val="16"/>
        <color rgb="001F2937"/>
        <name val="Yu Gothic"/>
      </font>
      <fill>
        <patternFill patternType="solid">
          <fgColor rgb="00FFF2CC"/>
        </patternFill>
      </fill>
    </dxf>
    <dxf>
      <font>
        <b val="1"/>
        <sz val="10"/>
        <color rgb="00166534"/>
        <name val="Yu Gothic"/>
      </font>
      <fill>
        <patternFill patternType="solid">
          <fgColor rgb="00D9EAD3"/>
        </patternFill>
      </fill>
    </dxf>
    <dxf>
      <font>
        <b val="1"/>
        <sz val="10"/>
        <color rgb="00991B1B"/>
        <name val="Yu Gothic"/>
      </font>
      <fill>
        <patternFill patternType="solid">
          <fgColor rgb="00F4CCCC"/>
        </patternFill>
      </fill>
    </dxf>
    <dxf>
      <font>
        <b val="1"/>
        <sz val="10"/>
        <color rgb="001F2937"/>
        <name val="Yu Gothic"/>
      </font>
      <fill>
        <patternFill patternType="solid">
          <fgColor rgb="00D9EAF7"/>
        </patternFill>
      </fill>
    </dxf>
    <dxf>
      <font>
        <b val="1"/>
        <sz val="10"/>
        <color rgb="001F2937"/>
        <name val="Yu Gothic"/>
      </font>
      <fill>
        <patternFill patternType="solid">
          <fgColor rgb="00FFF2CC"/>
        </patternFill>
      </fill>
    </dxf>
    <dxf>
      <font>
        <b val="1"/>
        <sz val="10"/>
        <color rgb="001F2937"/>
        <name val="Yu Gothic"/>
      </font>
      <fill>
        <patternFill patternType="solid">
          <fgColor rgb="00EDEDED"/>
        </patternFill>
      </fill>
    </dxf>
    <dxf>
      <fill>
        <patternFill patternType="solid">
          <fgColor rgb="00FDE2E2"/>
        </patternFill>
      </fill>
    </dxf>
    <dxf>
      <font>
        <b val="1"/>
        <sz val="10"/>
        <color rgb="00991B1B"/>
        <name val="Yu Gothic"/>
      </font>
      <fill>
        <patternFill patternType="solid">
          <fgColor rgb="00FCE4D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分野別準備完了率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'Табло за управление (dashboard)'!D13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 (dashboard)'!$A$14:$A$19</f>
            </numRef>
          </cat>
          <val>
            <numRef>
              <f>'Табло за управление (dashboard)'!$D$14:$D$19</f>
            </numRef>
          </val>
        </ser>
        <gapWidth val="150"/>
        <axId val="10"/>
        <axId val="100"/>
      </barChart>
      <catAx>
        <axId val="10"/>
        <scaling>
          <orientation val="minMax"/>
          <max val="1"/>
          <min val="0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完了率</a:t>
                </a:r>
              </a:p>
            </rich>
          </tx>
        </title>
        <numFmt formatCode="0%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分野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ステータス分布</a:t>
            </a:r>
          </a:p>
        </rich>
      </tx>
    </title>
    <plotArea>
      <pieChart>
        <varyColors val="1"/>
        <ser>
          <idx val="0"/>
          <order val="0"/>
          <tx>
            <strRef>
              <f>'Табло за управление (dashboard)'!B24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 (dashboard)'!$A$25:$A$29</f>
            </numRef>
          </cat>
          <val>
            <numRef>
              <f>'Табло за управление (dashboard)'!$B$25:$B$29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11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26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FieldReadinessSummary" displayName="FieldReadinessSummary" ref="A13:D19" headerRowCount="1">
  <autoFilter ref="A13:D19"/>
  <tableColumns count="4">
    <tableColumn id="1" name="Category"/>
    <tableColumn id="2" name="Общо задачи"/>
    <tableColumn id="3" name="Завършени задачи"/>
    <tableColumn id="4" name="Процент на завършване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tatusDistributionSummary" displayName="StatusDistributionSummary" ref="A24:C29" headerRowCount="1">
  <autoFilter ref="A24:C29"/>
  <tableColumns count="3">
    <tableColumn id="1" name="Статус"/>
    <tableColumn id="2" name="Брой"/>
    <tableColumn id="3" name="Съотношение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ReleaseChecklistTable" displayName="ReleaseChecklistTable" ref="A12:K100" headerRowCount="1">
  <autoFilter ref="A12:K100"/>
  <tableColumns count="11">
    <tableColumn id="1" name="ID на точка"/>
    <tableColumn id="2" name="Позиция за проверка"/>
    <tableColumn id="3" name="Category"/>
    <tableColumn id="4" name="Статус"/>
    <tableColumn id="5" name="Строгост"/>
    <tableColumn id="6" name="Отговорник"/>
    <tableColumn id="7" name="Проверяващ"/>
    <tableColumn id="8" name="Краен срок"/>
    <tableColumn id="9" name="Дата на проверка"/>
    <tableColumn id="10" name="Evidence"/>
    <tableColumn id="11" name="Бележки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ApprovalLogTable" displayName="ApprovalLogTable" ref="A12:F100" headerRowCount="1">
  <autoFilter ref="A12:F100"/>
  <tableColumns count="6">
    <tableColumn id="1" name="ID на одобрение"/>
    <tableColumn id="2" name="Department/role"/>
    <tableColumn id="3" name="Име на одобряващия"/>
    <tableColumn id="4" name="Dispositionresult"/>
    <tableColumn id="5" name="Дата на одобрение"/>
    <tableColumn id="6" name="Коментари и точки за проверка от одобряващи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qa/report" TargetMode="External" Id="rId1"/><Relationship Type="http://schemas.openxmlformats.org/officeDocument/2006/relationships/hyperlink" Target="https://example.com/sre/monitoring" TargetMode="External" Id="rId2"/><Relationship Type="http://schemas.openxmlformats.org/officeDocument/2006/relationships/hyperlink" Target="https://example.com/cs/faq" TargetMode="External" Id="rId3"/><Relationship Type="http://schemas.openxmlformats.org/officeDocument/2006/relationships/hyperlink" Target="https://example.com/legal/review" TargetMode="External" Id="rId4"/><Relationship Type="http://schemas.openxmlformats.org/officeDocument/2006/relationships/table" Target="../tables/table3.xml" Id="rId5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4"/>
  <sheetViews>
    <sheetView showGridLines="true" tabSelected="true" workbookViewId="0">
      <selection activeCell="A1" sqref="A1"/>
    </sheetView>
  </sheetViews>
  <sheetFormatPr baseColWidth="8" defaultRowHeight="21"/>
  <cols>
    <col customWidth="true" max="12" min="1" width="14"/>
  </cols>
  <sheetData>
    <row r="1" ht="30" customHeight="true">
      <c r="A1" s="1" t="s">
        <v>0</v>
      </c>
    </row>
    <row r="2" ht="28" customHeight="true">
      <c r="A2" s="2" t="s">
        <v>1</v>
      </c>
    </row>
    <row r="3"/>
    <row r="4" ht="24" customHeight="true">
      <c r="A4" s="3" t="s">
        <v>2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/>
    <row r="6" ht="24" customHeight="true">
      <c r="A6" s="5" t="s">
        <v>3</v>
      </c>
      <c r="B6" s="4" t="n"/>
      <c r="C6" s="4" t="n"/>
      <c r="D6" s="5" t="s">
        <v>4</v>
      </c>
      <c r="E6" s="4" t="n"/>
      <c r="F6" s="4" t="n"/>
      <c r="G6" s="5" t="s">
        <v>5</v>
      </c>
      <c r="H6" s="4" t="n"/>
      <c r="I6" s="4" t="n"/>
      <c r="J6" s="5" t="s">
        <v>6</v>
      </c>
      <c r="K6" s="4" t="n"/>
      <c r="L6" s="4" t="n"/>
    </row>
    <row r="7" ht="24" customHeight="true">
      <c r="A7" s="6" t="s">
        <v>7</v>
      </c>
      <c r="B7" s="4" t="n"/>
      <c r="C7" s="4" t="n"/>
      <c r="D7" s="6" t="s">
        <v>8</v>
      </c>
      <c r="E7" s="4" t="n"/>
      <c r="F7" s="4" t="n"/>
      <c r="G7" s="6" t="s">
        <v>9</v>
      </c>
      <c r="H7" s="4" t="n"/>
      <c r="I7" s="4" t="n"/>
      <c r="J7" s="6" t="s">
        <v>10</v>
      </c>
      <c r="K7" s="4" t="n"/>
      <c r="L7" s="4" t="n"/>
    </row>
    <row r="8" ht="24" customHeight="true">
      <c r="A8" s="7" t="s">
        <v>11</v>
      </c>
      <c r="B8" s="4" t="n"/>
      <c r="C8" s="4" t="n"/>
      <c r="D8" s="7" t="s">
        <v>12</v>
      </c>
      <c r="E8" s="4" t="n"/>
      <c r="F8" s="4" t="n"/>
      <c r="G8" s="7" t="s">
        <v>13</v>
      </c>
      <c r="H8" s="4" t="n"/>
      <c r="I8" s="4" t="n"/>
      <c r="J8" s="7" t="s">
        <v>14</v>
      </c>
      <c r="K8" s="4" t="n"/>
      <c r="L8" s="4" t="n"/>
    </row>
    <row r="9" ht="24" customHeight="true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 ht="24" customHeight="true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 ht="24" customHeight="true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/>
    <row r="13"/>
    <row r="14" ht="24" customHeight="true">
      <c r="A14" s="3" t="s">
        <v>15</v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/>
    <row r="16">
      <c r="A16" s="8" t="s">
        <v>16</v>
      </c>
      <c r="B16" s="4" t="n"/>
      <c r="C16" s="4" t="n"/>
      <c r="D16" s="4" t="n"/>
      <c r="E16" s="9" t="s">
        <v>17</v>
      </c>
      <c r="F16" s="4" t="n"/>
      <c r="G16" s="4" t="n"/>
      <c r="H16" s="4" t="n"/>
      <c r="I16" s="10" t="s">
        <v>18</v>
      </c>
      <c r="J16" s="4" t="n"/>
      <c r="K16" s="4" t="n"/>
      <c r="L16" s="4" t="n"/>
    </row>
    <row r="17" ht="28" customHeight="true">
      <c r="A17" s="7" t="s">
        <v>19</v>
      </c>
      <c r="B17" s="4" t="n"/>
      <c r="C17" s="4" t="n"/>
      <c r="D17" s="4" t="n"/>
      <c r="E17" s="7" t="s">
        <v>20</v>
      </c>
      <c r="F17" s="4" t="n"/>
      <c r="G17" s="4" t="n"/>
      <c r="H17" s="4" t="n"/>
      <c r="I17" s="7" t="s">
        <v>21</v>
      </c>
      <c r="J17" s="4" t="n"/>
      <c r="K17" s="4" t="n"/>
      <c r="L17" s="4" t="n"/>
    </row>
    <row r="18" ht="28" customHeight="true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/>
    <row r="20"/>
    <row r="21" ht="24" customHeight="true">
      <c r="A21" s="3" t="s">
        <v>22</v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 ht="24" customHeight="true">
      <c r="A22" s="11" t="s">
        <v>23</v>
      </c>
    </row>
    <row r="23" ht="24" customHeight="true">
      <c r="A23" s="11" t="s">
        <v>24</v>
      </c>
    </row>
    <row r="24" ht="24" customHeight="true">
      <c r="A24" s="11" t="s">
        <v>25</v>
      </c>
    </row>
  </sheetData>
  <mergeCells count="26">
    <mergeCell ref="J6:L6"/>
    <mergeCell ref="E17:H18"/>
    <mergeCell ref="G6:I6"/>
    <mergeCell ref="E16:H16"/>
    <mergeCell ref="D8:F11"/>
    <mergeCell ref="D7:F7"/>
    <mergeCell ref="A21:L21"/>
    <mergeCell ref="J8:L11"/>
    <mergeCell ref="J7:L7"/>
    <mergeCell ref="A2:L2"/>
    <mergeCell ref="A23:L23"/>
    <mergeCell ref="A14:L14"/>
    <mergeCell ref="A22:L22"/>
    <mergeCell ref="I17:L18"/>
    <mergeCell ref="G8:I11"/>
    <mergeCell ref="A4:L4"/>
    <mergeCell ref="A17:D18"/>
    <mergeCell ref="I16:L16"/>
    <mergeCell ref="A16:D16"/>
    <mergeCell ref="A24:L24"/>
    <mergeCell ref="A1:L1"/>
    <mergeCell ref="A6:C6"/>
    <mergeCell ref="D6:F6"/>
    <mergeCell ref="A8:C11"/>
    <mergeCell ref="A7:C7"/>
    <mergeCell ref="G7:I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9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21"/>
  <cols>
    <col customWidth="true" max="1" min="1" width="28"/>
    <col customWidth="true" max="2" min="2" width="14"/>
    <col customWidth="true" max="3" min="3" width="16"/>
    <col customWidth="true" max="4" min="4" width="14"/>
    <col customWidth="true" max="5" min="5" width="3"/>
    <col customWidth="true" max="12" min="6" width="16"/>
  </cols>
  <sheetData>
    <row r="1" ht="30" customHeight="true">
      <c r="A1" s="1" t="s">
        <v>26</v>
      </c>
    </row>
    <row r="2" ht="28" customHeight="true">
      <c r="A2" s="2" t="s">
        <v>27</v>
      </c>
    </row>
    <row r="3"/>
    <row r="4" ht="26" customHeight="true">
      <c r="A4" s="12" t="s">
        <v>28</v>
      </c>
      <c r="B4" s="4" t="n"/>
      <c r="C4" s="12" t="s">
        <v>29</v>
      </c>
      <c r="D4" s="4" t="n"/>
      <c r="E4" s="12" t="s">
        <v>30</v>
      </c>
      <c r="F4" s="4" t="n"/>
      <c r="G4" s="12" t="s">
        <v>31</v>
      </c>
      <c r="H4" s="4" t="n"/>
    </row>
    <row r="5" ht="26" customHeight="true">
      <c r="A5" s="13">
        <f>COUNTA('Контролен списък (регистър)'!$A$13:$A$100)</f>
      </c>
      <c r="B5" s="4" t="n"/>
      <c r="C5" s="13">
        <f>COUNTIF('Контролен списък (регистър)'!$D$13:$D$100,"完了")</f>
      </c>
      <c r="D5" s="4" t="n"/>
      <c r="E5" s="13">
        <f>COUNTIF('Контролен списък (регистър)'!$D$13:$D$100,"ブロック")</f>
      </c>
      <c r="F5" s="4" t="n"/>
      <c r="G5" s="14">
        <f>IF(A5&gt;0,C5/A5,0)</f>
      </c>
      <c r="H5" s="4" t="n"/>
    </row>
    <row r="6" ht="26" customHeight="true">
      <c r="A6" s="4" t="n"/>
      <c r="B6" s="4" t="n"/>
      <c r="C6" s="4" t="n"/>
      <c r="D6" s="4" t="n"/>
      <c r="E6" s="4" t="n"/>
      <c r="F6" s="4" t="n"/>
      <c r="G6" s="4" t="n"/>
      <c r="H6" s="4" t="n"/>
    </row>
    <row r="7"/>
    <row r="8">
      <c r="A8" s="12" t="s">
        <v>32</v>
      </c>
      <c r="B8" s="4" t="n"/>
      <c r="C8" s="12" t="s">
        <v>33</v>
      </c>
      <c r="D8" s="4" t="n"/>
      <c r="E8" s="15" t="s">
        <v>34</v>
      </c>
      <c r="F8" s="4" t="n"/>
      <c r="G8" s="4" t="n"/>
      <c r="H8" s="4" t="n"/>
    </row>
    <row r="9">
      <c r="A9" s="16">
        <f>IF(COUNTIF('Контролен списък (регистър)'!$E$13:$E$100,"必須")&gt;0,COUNTIFS('Контролен списък (регистър)'!$E$13:$E$100,"必須",'Контролен списък (регистър)'!$D$13:$D$100,"完了")/COUNTIF('Контролен списък (регистър)'!$E$13:$E$100,"必須"),0)</f>
      </c>
      <c r="B9" s="4" t="n"/>
      <c r="C9" s="17">
        <f>IF(A5=0,"未判定",IF(E5&gt;0,"NO-GO",IF(A9=1,"GO","条件付きGO")))</f>
      </c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/>
    <row r="12" ht="24" customHeight="true">
      <c r="A12" s="3" t="s">
        <v>35</v>
      </c>
      <c r="B12" s="4" t="n"/>
      <c r="C12" s="4" t="n"/>
      <c r="D12" s="4" t="n"/>
    </row>
    <row r="13" ht="28" customHeight="true">
      <c r="A13" s="12" t="s">
        <v>36</v>
      </c>
      <c r="B13" s="12" t="s">
        <v>37</v>
      </c>
      <c r="C13" s="12" t="s">
        <v>38</v>
      </c>
      <c r="D13" s="12" t="s">
        <v>39</v>
      </c>
    </row>
    <row r="14" ht="22" customHeight="true">
      <c r="A14" s="18" t="s">
        <v>40</v>
      </c>
      <c r="B14" s="19">
        <f>COUNTIF('Контролен списък (регистър)'!$C$13:$C$100,A14)</f>
      </c>
      <c r="C14" s="19">
        <f>COUNTIFS('Контролен списък (регистър)'!$C$13:$C$100,A14,'Контролен списък (регистър)'!$D$13:$D$100,"完了")</f>
      </c>
      <c r="D14" s="20">
        <f>IF(B14&gt;0,C14/B14,0)</f>
      </c>
    </row>
    <row r="15" ht="22" customHeight="true">
      <c r="A15" s="18" t="s">
        <v>41</v>
      </c>
      <c r="B15" s="19">
        <f>COUNTIF('Контролен списък (регистър)'!$C$13:$C$100,A15)</f>
      </c>
      <c r="C15" s="19">
        <f>COUNTIFS('Контролен списък (регистър)'!$C$13:$C$100,A15,'Контролен списък (регистър)'!$D$13:$D$100,"完了")</f>
      </c>
      <c r="D15" s="20">
        <f>IF(B15&gt;0,C15/B15,0)</f>
      </c>
    </row>
    <row r="16" ht="22" customHeight="true">
      <c r="A16" s="18" t="s">
        <v>42</v>
      </c>
      <c r="B16" s="19">
        <f>COUNTIF('Контролен списък (регистър)'!$C$13:$C$100,A16)</f>
      </c>
      <c r="C16" s="19">
        <f>COUNTIFS('Контролен списък (регистър)'!$C$13:$C$100,A16,'Контролен списък (регистър)'!$D$13:$D$100,"完了")</f>
      </c>
      <c r="D16" s="20">
        <f>IF(B16&gt;0,C16/B16,0)</f>
      </c>
    </row>
    <row r="17" ht="22" customHeight="true">
      <c r="A17" s="18" t="s">
        <v>43</v>
      </c>
      <c r="B17" s="19">
        <f>COUNTIF('Контролен списък (регистър)'!$C$13:$C$100,A17)</f>
      </c>
      <c r="C17" s="19">
        <f>COUNTIFS('Контролен списък (регистър)'!$C$13:$C$100,A17,'Контролен списък (регистър)'!$D$13:$D$100,"完了")</f>
      </c>
      <c r="D17" s="20">
        <f>IF(B17&gt;0,C17/B17,0)</f>
      </c>
    </row>
    <row r="18" ht="22" customHeight="true">
      <c r="A18" s="18" t="s">
        <v>44</v>
      </c>
      <c r="B18" s="19">
        <f>COUNTIF('Контролен списък (регистър)'!$C$13:$C$100,A18)</f>
      </c>
      <c r="C18" s="19">
        <f>COUNTIFS('Контролен списък (регистър)'!$C$13:$C$100,A18,'Контролен списък (регистър)'!$D$13:$D$100,"完了")</f>
      </c>
      <c r="D18" s="20">
        <f>IF(B18&gt;0,C18/B18,0)</f>
      </c>
    </row>
    <row r="19" ht="22" customHeight="true">
      <c r="A19" s="18" t="s">
        <v>45</v>
      </c>
      <c r="B19" s="19">
        <f>COUNTIF('Контролен списък (регистър)'!$C$13:$C$100,A19)</f>
      </c>
      <c r="C19" s="19">
        <f>COUNTIFS('Контролен списък (регистър)'!$C$13:$C$100,A19,'Контролен списък (регистър)'!$D$13:$D$100,"完了")</f>
      </c>
      <c r="D19" s="20">
        <f>IF(B19&gt;0,C19/B19,0)</f>
      </c>
    </row>
    <row r="20"/>
    <row r="21"/>
    <row r="22"/>
    <row r="23" ht="24" customHeight="true">
      <c r="A23" s="3" t="s">
        <v>46</v>
      </c>
      <c r="B23" s="4" t="n"/>
      <c r="C23" s="4" t="n"/>
    </row>
    <row r="24" ht="28" customHeight="true">
      <c r="A24" s="12" t="s">
        <v>47</v>
      </c>
      <c r="B24" s="12" t="s">
        <v>48</v>
      </c>
      <c r="C24" s="12" t="s">
        <v>49</v>
      </c>
    </row>
    <row r="25" ht="22" customHeight="true">
      <c r="A25" s="21" t="s">
        <v>50</v>
      </c>
      <c r="B25" s="22">
        <f>COUNTIF('Контролен списък (регистър)'!$D$13:$D$100,A25)</f>
      </c>
      <c r="C25" s="23">
        <f>IF($A$5&gt;0,B25/$A$5,0)</f>
      </c>
    </row>
    <row r="26" ht="22" customHeight="true">
      <c r="A26" s="21" t="s">
        <v>51</v>
      </c>
      <c r="B26" s="22">
        <f>COUNTIF('Контролен списък (регистър)'!$D$13:$D$100,A26)</f>
      </c>
      <c r="C26" s="23">
        <f>IF($A$5&gt;0,B26/$A$5,0)</f>
      </c>
    </row>
    <row r="27" ht="22" customHeight="true">
      <c r="A27" s="21" t="s">
        <v>52</v>
      </c>
      <c r="B27" s="22">
        <f>COUNTIF('Контролен списък (регистър)'!$D$13:$D$100,A27)</f>
      </c>
      <c r="C27" s="23">
        <f>IF($A$5&gt;0,B27/$A$5,0)</f>
      </c>
    </row>
    <row r="28" ht="22" customHeight="true">
      <c r="A28" s="21" t="s">
        <v>53</v>
      </c>
      <c r="B28" s="22">
        <f>COUNTIF('Контролен списък (регистър)'!$D$13:$D$100,A28)</f>
      </c>
      <c r="C28" s="23">
        <f>IF($A$5&gt;0,B28/$A$5,0)</f>
      </c>
    </row>
    <row r="29" ht="22" customHeight="true">
      <c r="A29" s="21" t="s">
        <v>54</v>
      </c>
      <c r="B29" s="22">
        <f>COUNTIF('Контролен списък (регистър)'!$D$13:$D$100,A29)</f>
      </c>
      <c r="C29" s="23">
        <f>IF($A$5&gt;0,B29/$A$5,0)</f>
      </c>
    </row>
  </sheetData>
  <mergeCells count="17">
    <mergeCell ref="A4:B4"/>
    <mergeCell ref="G4:H4"/>
    <mergeCell ref="A2:L2"/>
    <mergeCell ref="E4:F4"/>
    <mergeCell ref="C9:D10"/>
    <mergeCell ref="A23:C23"/>
    <mergeCell ref="A12:D12"/>
    <mergeCell ref="E8:H10"/>
    <mergeCell ref="A1:L1"/>
    <mergeCell ref="C5:D6"/>
    <mergeCell ref="A5:B6"/>
    <mergeCell ref="G5:H6"/>
    <mergeCell ref="E5:F6"/>
    <mergeCell ref="A8:B8"/>
    <mergeCell ref="A9:B10"/>
    <mergeCell ref="C8:D8"/>
    <mergeCell ref="C4:D4"/>
  </mergeCells>
  <conditionalFormatting sqref="C9:D10">
    <cfRule type="expression" dxfId="0" priority="1">
      <formula>$C$9="GO"</formula>
    </cfRule>
    <cfRule type="expression" dxfId="1" priority="2">
      <formula>$C$9="NO-GO"</formula>
    </cfRule>
    <cfRule type="expression" dxfId="2" priority="3">
      <formula>$C$9="条件付きGO"</formula>
    </cfRule>
  </conditionalFormatting>
  <conditionalFormatting sqref="D14:D19">
    <cfRule type="dataBar" priority="4">
      <dataBar showValue="true">
        <cfvo type="num" val="0"/>
        <cfvo type="num" val="1"/>
        <color rgb="0063C384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4"/>
    <col customWidth="true" max="2" min="2" width="44"/>
    <col customWidth="true" max="3" min="3" width="24"/>
    <col customWidth="true" max="4" min="4" width="14"/>
    <col customWidth="true" max="5" min="5" width="12"/>
    <col customWidth="true" max="7" min="6" width="18"/>
    <col customWidth="true" max="9" min="8" width="14"/>
    <col customWidth="true" max="11" min="10" width="38"/>
  </cols>
  <sheetData>
    <row r="1" ht="30" customHeight="true">
      <c r="A1" s="1" t="s">
        <v>55</v>
      </c>
    </row>
    <row r="2" ht="28" customHeight="true">
      <c r="A2" s="2" t="s">
        <v>56</v>
      </c>
    </row>
    <row r="3"/>
    <row r="4" ht="22" customHeight="true">
      <c r="A4" s="24" t="s">
        <v>57</v>
      </c>
      <c r="B4" s="25" t="s">
        <v>58</v>
      </c>
      <c r="D4" s="15" t="s">
        <v>59</v>
      </c>
      <c r="E4" s="4" t="n"/>
      <c r="F4" s="4" t="n"/>
      <c r="G4" s="4" t="n"/>
      <c r="H4" s="4" t="n"/>
      <c r="I4" s="4" t="n"/>
      <c r="J4" s="4" t="n"/>
      <c r="K4" s="4" t="n"/>
    </row>
    <row r="5" ht="22" customHeight="true">
      <c r="A5" s="24" t="s">
        <v>60</v>
      </c>
      <c r="B5" s="26" t="n">
        <v>46193</v>
      </c>
      <c r="D5" s="4" t="n"/>
      <c r="E5" s="4" t="n"/>
      <c r="F5" s="4" t="n"/>
      <c r="G5" s="4" t="n"/>
      <c r="H5" s="4" t="n"/>
      <c r="I5" s="4" t="n"/>
      <c r="J5" s="4" t="n"/>
      <c r="K5" s="4" t="n"/>
    </row>
    <row r="6" ht="22" customHeight="true">
      <c r="A6" s="24" t="s">
        <v>61</v>
      </c>
      <c r="B6" s="26" t="n">
        <v>46189</v>
      </c>
      <c r="D6" s="4" t="n"/>
      <c r="E6" s="4" t="n"/>
      <c r="F6" s="4" t="n"/>
      <c r="G6" s="4" t="n"/>
      <c r="H6" s="4" t="n"/>
      <c r="I6" s="4" t="n"/>
      <c r="J6" s="4" t="n"/>
      <c r="K6" s="4" t="n"/>
    </row>
    <row r="7" ht="22" customHeight="true">
      <c r="A7" s="24" t="s">
        <v>62</v>
      </c>
      <c r="B7" s="27">
        <f>'Табло за управление (dashboard)'!$C$9</f>
      </c>
      <c r="D7" s="4" t="n"/>
      <c r="E7" s="4" t="n"/>
      <c r="F7" s="4" t="n"/>
      <c r="G7" s="4" t="n"/>
      <c r="H7" s="4" t="n"/>
      <c r="I7" s="4" t="n"/>
      <c r="J7" s="4" t="n"/>
      <c r="K7" s="4" t="n"/>
    </row>
    <row r="8" ht="22" customHeight="true">
      <c r="A8" s="24" t="s">
        <v>63</v>
      </c>
      <c r="B8" s="27">
        <f>'Табло за управление (dashboard)'!$E$5</f>
      </c>
      <c r="D8" s="4" t="n"/>
      <c r="E8" s="4" t="n"/>
      <c r="F8" s="4" t="n"/>
      <c r="G8" s="4" t="n"/>
      <c r="H8" s="4" t="n"/>
      <c r="I8" s="4" t="n"/>
      <c r="J8" s="4" t="n"/>
      <c r="K8" s="4" t="n"/>
    </row>
    <row r="9"/>
    <row r="10"/>
    <row r="11"/>
    <row r="12" ht="28" customHeight="true">
      <c r="A12" s="12" t="s">
        <v>64</v>
      </c>
      <c r="B12" s="12" t="s">
        <v>65</v>
      </c>
      <c r="C12" s="12" t="s">
        <v>36</v>
      </c>
      <c r="D12" s="12" t="s">
        <v>47</v>
      </c>
      <c r="E12" s="12" t="s">
        <v>66</v>
      </c>
      <c r="F12" s="12" t="s">
        <v>67</v>
      </c>
      <c r="G12" s="12" t="s">
        <v>68</v>
      </c>
      <c r="H12" s="12" t="s">
        <v>69</v>
      </c>
      <c r="I12" s="12" t="s">
        <v>70</v>
      </c>
      <c r="J12" s="12" t="s">
        <v>71</v>
      </c>
      <c r="K12" s="12" t="s">
        <v>72</v>
      </c>
    </row>
    <row r="13" ht="22" customHeight="true">
      <c r="A13" s="28" t="s">
        <v>73</v>
      </c>
      <c r="B13" s="29" t="s">
        <v>74</v>
      </c>
      <c r="C13" s="30" t="s">
        <v>40</v>
      </c>
      <c r="D13" s="30" t="s">
        <v>52</v>
      </c>
      <c r="E13" s="30" t="s">
        <v>75</v>
      </c>
      <c r="F13" s="30" t="s">
        <v>76</v>
      </c>
      <c r="G13" s="30" t="s">
        <v>77</v>
      </c>
      <c r="H13" s="31" t="n">
        <v>46183</v>
      </c>
      <c r="I13" s="31" t="n">
        <v>46185</v>
      </c>
      <c r="J13" s="29" t="s">
        <v>78</v>
      </c>
      <c r="K13" s="29" t="s">
        <v>79</v>
      </c>
    </row>
    <row r="14" ht="22" customHeight="true">
      <c r="A14" s="32" t="s">
        <v>80</v>
      </c>
      <c r="B14" s="29" t="s">
        <v>81</v>
      </c>
      <c r="C14" s="30" t="s">
        <v>41</v>
      </c>
      <c r="D14" s="30" t="s">
        <v>51</v>
      </c>
      <c r="E14" s="30" t="s">
        <v>75</v>
      </c>
      <c r="F14" s="30" t="s">
        <v>82</v>
      </c>
      <c r="G14" s="30" t="s">
        <v>83</v>
      </c>
      <c r="H14" s="31" t="n">
        <v>46187</v>
      </c>
      <c r="I14" s="31" t="n"/>
      <c r="J14" s="29" t="s">
        <v>84</v>
      </c>
      <c r="K14" s="29" t="s">
        <v>85</v>
      </c>
    </row>
    <row r="15" ht="22" customHeight="true">
      <c r="A15" s="28" t="s">
        <v>86</v>
      </c>
      <c r="B15" s="29" t="s">
        <v>87</v>
      </c>
      <c r="C15" s="30" t="s">
        <v>42</v>
      </c>
      <c r="D15" s="30" t="s">
        <v>53</v>
      </c>
      <c r="E15" s="30" t="s">
        <v>88</v>
      </c>
      <c r="F15" s="30" t="s">
        <v>89</v>
      </c>
      <c r="G15" s="30" t="s">
        <v>90</v>
      </c>
      <c r="H15" s="31" t="n">
        <v>46188</v>
      </c>
      <c r="I15" s="31" t="n"/>
      <c r="J15" s="29" t="s">
        <v>91</v>
      </c>
      <c r="K15" s="29" t="s">
        <v>92</v>
      </c>
    </row>
    <row r="16" ht="22" customHeight="true">
      <c r="A16" s="32" t="s">
        <v>93</v>
      </c>
      <c r="B16" s="29" t="s">
        <v>94</v>
      </c>
      <c r="C16" s="30" t="s">
        <v>43</v>
      </c>
      <c r="D16" s="30" t="s">
        <v>54</v>
      </c>
      <c r="E16" s="30" t="s">
        <v>75</v>
      </c>
      <c r="F16" s="30" t="s">
        <v>95</v>
      </c>
      <c r="G16" s="30" t="s">
        <v>90</v>
      </c>
      <c r="H16" s="31" t="n">
        <v>46185</v>
      </c>
      <c r="I16" s="31" t="n"/>
      <c r="J16" s="29" t="s">
        <v>96</v>
      </c>
      <c r="K16" s="29" t="s">
        <v>97</v>
      </c>
    </row>
    <row r="17" ht="22" customHeight="true">
      <c r="A17" s="28" t="n"/>
      <c r="B17" s="29" t="n"/>
      <c r="C17" s="30" t="n"/>
      <c r="D17" s="30" t="n"/>
      <c r="E17" s="30" t="n"/>
      <c r="F17" s="30" t="n"/>
      <c r="G17" s="30" t="n"/>
      <c r="H17" s="31" t="n"/>
      <c r="I17" s="31" t="n"/>
      <c r="J17" s="29" t="n"/>
      <c r="K17" s="29" t="n"/>
    </row>
    <row r="18" ht="22" customHeight="true">
      <c r="A18" s="32" t="n"/>
      <c r="B18" s="29" t="n"/>
      <c r="C18" s="30" t="n"/>
      <c r="D18" s="30" t="n"/>
      <c r="E18" s="30" t="n"/>
      <c r="F18" s="30" t="n"/>
      <c r="G18" s="30" t="n"/>
      <c r="H18" s="31" t="n"/>
      <c r="I18" s="31" t="n"/>
      <c r="J18" s="29" t="n"/>
      <c r="K18" s="29" t="n"/>
    </row>
    <row r="19" ht="22" customHeight="true">
      <c r="A19" s="28" t="n"/>
      <c r="B19" s="29" t="n"/>
      <c r="C19" s="30" t="n"/>
      <c r="D19" s="30" t="n"/>
      <c r="E19" s="30" t="n"/>
      <c r="F19" s="30" t="n"/>
      <c r="G19" s="30" t="n"/>
      <c r="H19" s="31" t="n"/>
      <c r="I19" s="31" t="n"/>
      <c r="J19" s="29" t="n"/>
      <c r="K19" s="29" t="n"/>
    </row>
    <row r="20" ht="22" customHeight="true">
      <c r="A20" s="32" t="n"/>
      <c r="B20" s="29" t="n"/>
      <c r="C20" s="30" t="n"/>
      <c r="D20" s="30" t="n"/>
      <c r="E20" s="30" t="n"/>
      <c r="F20" s="30" t="n"/>
      <c r="G20" s="30" t="n"/>
      <c r="H20" s="31" t="n"/>
      <c r="I20" s="31" t="n"/>
      <c r="J20" s="29" t="n"/>
      <c r="K20" s="29" t="n"/>
    </row>
    <row r="21" ht="22" customHeight="true">
      <c r="A21" s="28" t="n"/>
      <c r="B21" s="29" t="n"/>
      <c r="C21" s="30" t="n"/>
      <c r="D21" s="30" t="n"/>
      <c r="E21" s="30" t="n"/>
      <c r="F21" s="30" t="n"/>
      <c r="G21" s="30" t="n"/>
      <c r="H21" s="31" t="n"/>
      <c r="I21" s="31" t="n"/>
      <c r="J21" s="29" t="n"/>
      <c r="K21" s="29" t="n"/>
    </row>
    <row r="22" ht="22" customHeight="true">
      <c r="A22" s="32" t="n"/>
      <c r="B22" s="29" t="n"/>
      <c r="C22" s="30" t="n"/>
      <c r="D22" s="30" t="n"/>
      <c r="E22" s="30" t="n"/>
      <c r="F22" s="30" t="n"/>
      <c r="G22" s="30" t="n"/>
      <c r="H22" s="31" t="n"/>
      <c r="I22" s="31" t="n"/>
      <c r="J22" s="29" t="n"/>
      <c r="K22" s="29" t="n"/>
    </row>
    <row r="23" ht="22" customHeight="true">
      <c r="A23" s="28" t="n"/>
      <c r="B23" s="29" t="n"/>
      <c r="C23" s="30" t="n"/>
      <c r="D23" s="30" t="n"/>
      <c r="E23" s="30" t="n"/>
      <c r="F23" s="30" t="n"/>
      <c r="G23" s="30" t="n"/>
      <c r="H23" s="31" t="n"/>
      <c r="I23" s="31" t="n"/>
      <c r="J23" s="29" t="n"/>
      <c r="K23" s="29" t="n"/>
    </row>
    <row r="24" ht="22" customHeight="true">
      <c r="A24" s="32" t="n"/>
      <c r="B24" s="29" t="n"/>
      <c r="C24" s="30" t="n"/>
      <c r="D24" s="30" t="n"/>
      <c r="E24" s="30" t="n"/>
      <c r="F24" s="30" t="n"/>
      <c r="G24" s="30" t="n"/>
      <c r="H24" s="31" t="n"/>
      <c r="I24" s="31" t="n"/>
      <c r="J24" s="29" t="n"/>
      <c r="K24" s="29" t="n"/>
    </row>
    <row r="25" ht="22" customHeight="true">
      <c r="A25" s="28" t="n"/>
      <c r="B25" s="29" t="n"/>
      <c r="C25" s="30" t="n"/>
      <c r="D25" s="30" t="n"/>
      <c r="E25" s="30" t="n"/>
      <c r="F25" s="30" t="n"/>
      <c r="G25" s="30" t="n"/>
      <c r="H25" s="31" t="n"/>
      <c r="I25" s="31" t="n"/>
      <c r="J25" s="29" t="n"/>
      <c r="K25" s="29" t="n"/>
    </row>
    <row r="26" ht="22" customHeight="true">
      <c r="A26" s="32" t="n"/>
      <c r="B26" s="29" t="n"/>
      <c r="C26" s="30" t="n"/>
      <c r="D26" s="30" t="n"/>
      <c r="E26" s="30" t="n"/>
      <c r="F26" s="30" t="n"/>
      <c r="G26" s="30" t="n"/>
      <c r="H26" s="31" t="n"/>
      <c r="I26" s="31" t="n"/>
      <c r="J26" s="29" t="n"/>
      <c r="K26" s="29" t="n"/>
    </row>
    <row r="27" ht="22" customHeight="true">
      <c r="A27" s="28" t="n"/>
      <c r="B27" s="29" t="n"/>
      <c r="C27" s="30" t="n"/>
      <c r="D27" s="30" t="n"/>
      <c r="E27" s="30" t="n"/>
      <c r="F27" s="30" t="n"/>
      <c r="G27" s="30" t="n"/>
      <c r="H27" s="31" t="n"/>
      <c r="I27" s="31" t="n"/>
      <c r="J27" s="29" t="n"/>
      <c r="K27" s="29" t="n"/>
    </row>
    <row r="28" ht="22" customHeight="true">
      <c r="A28" s="32" t="n"/>
      <c r="B28" s="29" t="n"/>
      <c r="C28" s="30" t="n"/>
      <c r="D28" s="30" t="n"/>
      <c r="E28" s="30" t="n"/>
      <c r="F28" s="30" t="n"/>
      <c r="G28" s="30" t="n"/>
      <c r="H28" s="31" t="n"/>
      <c r="I28" s="31" t="n"/>
      <c r="J28" s="29" t="n"/>
      <c r="K28" s="29" t="n"/>
    </row>
    <row r="29" ht="22" customHeight="true">
      <c r="A29" s="28" t="n"/>
      <c r="B29" s="29" t="n"/>
      <c r="C29" s="30" t="n"/>
      <c r="D29" s="30" t="n"/>
      <c r="E29" s="30" t="n"/>
      <c r="F29" s="30" t="n"/>
      <c r="G29" s="30" t="n"/>
      <c r="H29" s="31" t="n"/>
      <c r="I29" s="31" t="n"/>
      <c r="J29" s="29" t="n"/>
      <c r="K29" s="29" t="n"/>
    </row>
    <row r="30" ht="22" customHeight="true">
      <c r="A30" s="32" t="n"/>
      <c r="B30" s="29" t="n"/>
      <c r="C30" s="30" t="n"/>
      <c r="D30" s="30" t="n"/>
      <c r="E30" s="30" t="n"/>
      <c r="F30" s="30" t="n"/>
      <c r="G30" s="30" t="n"/>
      <c r="H30" s="31" t="n"/>
      <c r="I30" s="31" t="n"/>
      <c r="J30" s="29" t="n"/>
      <c r="K30" s="29" t="n"/>
    </row>
    <row r="31" ht="22" customHeight="true">
      <c r="A31" s="28" t="n"/>
      <c r="B31" s="29" t="n"/>
      <c r="C31" s="30" t="n"/>
      <c r="D31" s="30" t="n"/>
      <c r="E31" s="30" t="n"/>
      <c r="F31" s="30" t="n"/>
      <c r="G31" s="30" t="n"/>
      <c r="H31" s="31" t="n"/>
      <c r="I31" s="31" t="n"/>
      <c r="J31" s="29" t="n"/>
      <c r="K31" s="29" t="n"/>
    </row>
    <row r="32" ht="22" customHeight="true">
      <c r="A32" s="32" t="n"/>
      <c r="B32" s="29" t="n"/>
      <c r="C32" s="30" t="n"/>
      <c r="D32" s="30" t="n"/>
      <c r="E32" s="30" t="n"/>
      <c r="F32" s="30" t="n"/>
      <c r="G32" s="30" t="n"/>
      <c r="H32" s="31" t="n"/>
      <c r="I32" s="31" t="n"/>
      <c r="J32" s="29" t="n"/>
      <c r="K32" s="29" t="n"/>
    </row>
    <row r="33" ht="22" customHeight="true">
      <c r="A33" s="28" t="n"/>
      <c r="B33" s="29" t="n"/>
      <c r="C33" s="30" t="n"/>
      <c r="D33" s="30" t="n"/>
      <c r="E33" s="30" t="n"/>
      <c r="F33" s="30" t="n"/>
      <c r="G33" s="30" t="n"/>
      <c r="H33" s="31" t="n"/>
      <c r="I33" s="31" t="n"/>
      <c r="J33" s="29" t="n"/>
      <c r="K33" s="29" t="n"/>
    </row>
    <row r="34" ht="22" customHeight="true">
      <c r="A34" s="32" t="n"/>
      <c r="B34" s="29" t="n"/>
      <c r="C34" s="30" t="n"/>
      <c r="D34" s="30" t="n"/>
      <c r="E34" s="30" t="n"/>
      <c r="F34" s="30" t="n"/>
      <c r="G34" s="30" t="n"/>
      <c r="H34" s="31" t="n"/>
      <c r="I34" s="31" t="n"/>
      <c r="J34" s="29" t="n"/>
      <c r="K34" s="29" t="n"/>
    </row>
    <row r="35" ht="22" customHeight="true">
      <c r="A35" s="28" t="n"/>
      <c r="B35" s="29" t="n"/>
      <c r="C35" s="30" t="n"/>
      <c r="D35" s="30" t="n"/>
      <c r="E35" s="30" t="n"/>
      <c r="F35" s="30" t="n"/>
      <c r="G35" s="30" t="n"/>
      <c r="H35" s="31" t="n"/>
      <c r="I35" s="31" t="n"/>
      <c r="J35" s="29" t="n"/>
      <c r="K35" s="29" t="n"/>
    </row>
    <row r="36" ht="22" customHeight="true">
      <c r="A36" s="32" t="n"/>
      <c r="B36" s="29" t="n"/>
      <c r="C36" s="30" t="n"/>
      <c r="D36" s="30" t="n"/>
      <c r="E36" s="30" t="n"/>
      <c r="F36" s="30" t="n"/>
      <c r="G36" s="30" t="n"/>
      <c r="H36" s="31" t="n"/>
      <c r="I36" s="31" t="n"/>
      <c r="J36" s="29" t="n"/>
      <c r="K36" s="29" t="n"/>
    </row>
    <row r="37" ht="22" customHeight="true">
      <c r="A37" s="28" t="n"/>
      <c r="B37" s="29" t="n"/>
      <c r="C37" s="30" t="n"/>
      <c r="D37" s="30" t="n"/>
      <c r="E37" s="30" t="n"/>
      <c r="F37" s="30" t="n"/>
      <c r="G37" s="30" t="n"/>
      <c r="H37" s="31" t="n"/>
      <c r="I37" s="31" t="n"/>
      <c r="J37" s="29" t="n"/>
      <c r="K37" s="29" t="n"/>
    </row>
    <row r="38" ht="22" customHeight="true">
      <c r="A38" s="32" t="n"/>
      <c r="B38" s="29" t="n"/>
      <c r="C38" s="30" t="n"/>
      <c r="D38" s="30" t="n"/>
      <c r="E38" s="30" t="n"/>
      <c r="F38" s="30" t="n"/>
      <c r="G38" s="30" t="n"/>
      <c r="H38" s="31" t="n"/>
      <c r="I38" s="31" t="n"/>
      <c r="J38" s="29" t="n"/>
      <c r="K38" s="29" t="n"/>
    </row>
    <row r="39" ht="22" customHeight="true">
      <c r="A39" s="28" t="n"/>
      <c r="B39" s="29" t="n"/>
      <c r="C39" s="30" t="n"/>
      <c r="D39" s="30" t="n"/>
      <c r="E39" s="30" t="n"/>
      <c r="F39" s="30" t="n"/>
      <c r="G39" s="30" t="n"/>
      <c r="H39" s="31" t="n"/>
      <c r="I39" s="31" t="n"/>
      <c r="J39" s="29" t="n"/>
      <c r="K39" s="29" t="n"/>
    </row>
    <row r="40" ht="22" customHeight="true">
      <c r="A40" s="32" t="n"/>
      <c r="B40" s="29" t="n"/>
      <c r="C40" s="30" t="n"/>
      <c r="D40" s="30" t="n"/>
      <c r="E40" s="30" t="n"/>
      <c r="F40" s="30" t="n"/>
      <c r="G40" s="30" t="n"/>
      <c r="H40" s="31" t="n"/>
      <c r="I40" s="31" t="n"/>
      <c r="J40" s="29" t="n"/>
      <c r="K40" s="29" t="n"/>
    </row>
    <row r="41" ht="22" customHeight="true">
      <c r="A41" s="28" t="n"/>
      <c r="B41" s="29" t="n"/>
      <c r="C41" s="30" t="n"/>
      <c r="D41" s="30" t="n"/>
      <c r="E41" s="30" t="n"/>
      <c r="F41" s="30" t="n"/>
      <c r="G41" s="30" t="n"/>
      <c r="H41" s="31" t="n"/>
      <c r="I41" s="31" t="n"/>
      <c r="J41" s="29" t="n"/>
      <c r="K41" s="29" t="n"/>
    </row>
    <row r="42" ht="22" customHeight="true">
      <c r="A42" s="32" t="n"/>
      <c r="B42" s="29" t="n"/>
      <c r="C42" s="30" t="n"/>
      <c r="D42" s="30" t="n"/>
      <c r="E42" s="30" t="n"/>
      <c r="F42" s="30" t="n"/>
      <c r="G42" s="30" t="n"/>
      <c r="H42" s="31" t="n"/>
      <c r="I42" s="31" t="n"/>
      <c r="J42" s="29" t="n"/>
      <c r="K42" s="29" t="n"/>
    </row>
    <row r="43" ht="22" customHeight="true">
      <c r="A43" s="28" t="n"/>
      <c r="B43" s="29" t="n"/>
      <c r="C43" s="30" t="n"/>
      <c r="D43" s="30" t="n"/>
      <c r="E43" s="30" t="n"/>
      <c r="F43" s="30" t="n"/>
      <c r="G43" s="30" t="n"/>
      <c r="H43" s="31" t="n"/>
      <c r="I43" s="31" t="n"/>
      <c r="J43" s="29" t="n"/>
      <c r="K43" s="29" t="n"/>
    </row>
    <row r="44" ht="22" customHeight="true">
      <c r="A44" s="32" t="n"/>
      <c r="B44" s="29" t="n"/>
      <c r="C44" s="30" t="n"/>
      <c r="D44" s="30" t="n"/>
      <c r="E44" s="30" t="n"/>
      <c r="F44" s="30" t="n"/>
      <c r="G44" s="30" t="n"/>
      <c r="H44" s="31" t="n"/>
      <c r="I44" s="31" t="n"/>
      <c r="J44" s="29" t="n"/>
      <c r="K44" s="29" t="n"/>
    </row>
    <row r="45" ht="22" customHeight="true">
      <c r="A45" s="28" t="n"/>
      <c r="B45" s="29" t="n"/>
      <c r="C45" s="30" t="n"/>
      <c r="D45" s="30" t="n"/>
      <c r="E45" s="30" t="n"/>
      <c r="F45" s="30" t="n"/>
      <c r="G45" s="30" t="n"/>
      <c r="H45" s="31" t="n"/>
      <c r="I45" s="31" t="n"/>
      <c r="J45" s="29" t="n"/>
      <c r="K45" s="29" t="n"/>
    </row>
    <row r="46" ht="22" customHeight="true">
      <c r="A46" s="32" t="n"/>
      <c r="B46" s="29" t="n"/>
      <c r="C46" s="30" t="n"/>
      <c r="D46" s="30" t="n"/>
      <c r="E46" s="30" t="n"/>
      <c r="F46" s="30" t="n"/>
      <c r="G46" s="30" t="n"/>
      <c r="H46" s="31" t="n"/>
      <c r="I46" s="31" t="n"/>
      <c r="J46" s="29" t="n"/>
      <c r="K46" s="29" t="n"/>
    </row>
    <row r="47" ht="22" customHeight="true">
      <c r="A47" s="28" t="n"/>
      <c r="B47" s="29" t="n"/>
      <c r="C47" s="30" t="n"/>
      <c r="D47" s="30" t="n"/>
      <c r="E47" s="30" t="n"/>
      <c r="F47" s="30" t="n"/>
      <c r="G47" s="30" t="n"/>
      <c r="H47" s="31" t="n"/>
      <c r="I47" s="31" t="n"/>
      <c r="J47" s="29" t="n"/>
      <c r="K47" s="29" t="n"/>
    </row>
    <row r="48" ht="22" customHeight="true">
      <c r="A48" s="32" t="n"/>
      <c r="B48" s="29" t="n"/>
      <c r="C48" s="30" t="n"/>
      <c r="D48" s="30" t="n"/>
      <c r="E48" s="30" t="n"/>
      <c r="F48" s="30" t="n"/>
      <c r="G48" s="30" t="n"/>
      <c r="H48" s="31" t="n"/>
      <c r="I48" s="31" t="n"/>
      <c r="J48" s="29" t="n"/>
      <c r="K48" s="29" t="n"/>
    </row>
    <row r="49" ht="22" customHeight="true">
      <c r="A49" s="28" t="n"/>
      <c r="B49" s="29" t="n"/>
      <c r="C49" s="30" t="n"/>
      <c r="D49" s="30" t="n"/>
      <c r="E49" s="30" t="n"/>
      <c r="F49" s="30" t="n"/>
      <c r="G49" s="30" t="n"/>
      <c r="H49" s="31" t="n"/>
      <c r="I49" s="31" t="n"/>
      <c r="J49" s="29" t="n"/>
      <c r="K49" s="29" t="n"/>
    </row>
    <row r="50" ht="22" customHeight="true">
      <c r="A50" s="32" t="n"/>
      <c r="B50" s="29" t="n"/>
      <c r="C50" s="30" t="n"/>
      <c r="D50" s="30" t="n"/>
      <c r="E50" s="30" t="n"/>
      <c r="F50" s="30" t="n"/>
      <c r="G50" s="30" t="n"/>
      <c r="H50" s="31" t="n"/>
      <c r="I50" s="31" t="n"/>
      <c r="J50" s="29" t="n"/>
      <c r="K50" s="29" t="n"/>
    </row>
    <row r="51" ht="22" customHeight="true">
      <c r="A51" s="28" t="n"/>
      <c r="B51" s="29" t="n"/>
      <c r="C51" s="30" t="n"/>
      <c r="D51" s="30" t="n"/>
      <c r="E51" s="30" t="n"/>
      <c r="F51" s="30" t="n"/>
      <c r="G51" s="30" t="n"/>
      <c r="H51" s="31" t="n"/>
      <c r="I51" s="31" t="n"/>
      <c r="J51" s="29" t="n"/>
      <c r="K51" s="29" t="n"/>
    </row>
    <row r="52" ht="22" customHeight="true">
      <c r="A52" s="32" t="n"/>
      <c r="B52" s="29" t="n"/>
      <c r="C52" s="30" t="n"/>
      <c r="D52" s="30" t="n"/>
      <c r="E52" s="30" t="n"/>
      <c r="F52" s="30" t="n"/>
      <c r="G52" s="30" t="n"/>
      <c r="H52" s="31" t="n"/>
      <c r="I52" s="31" t="n"/>
      <c r="J52" s="29" t="n"/>
      <c r="K52" s="29" t="n"/>
    </row>
    <row r="53" ht="22" customHeight="true">
      <c r="A53" s="28" t="n"/>
      <c r="B53" s="29" t="n"/>
      <c r="C53" s="30" t="n"/>
      <c r="D53" s="30" t="n"/>
      <c r="E53" s="30" t="n"/>
      <c r="F53" s="30" t="n"/>
      <c r="G53" s="30" t="n"/>
      <c r="H53" s="31" t="n"/>
      <c r="I53" s="31" t="n"/>
      <c r="J53" s="29" t="n"/>
      <c r="K53" s="29" t="n"/>
    </row>
    <row r="54" ht="22" customHeight="true">
      <c r="A54" s="32" t="n"/>
      <c r="B54" s="29" t="n"/>
      <c r="C54" s="30" t="n"/>
      <c r="D54" s="30" t="n"/>
      <c r="E54" s="30" t="n"/>
      <c r="F54" s="30" t="n"/>
      <c r="G54" s="30" t="n"/>
      <c r="H54" s="31" t="n"/>
      <c r="I54" s="31" t="n"/>
      <c r="J54" s="29" t="n"/>
      <c r="K54" s="29" t="n"/>
    </row>
    <row r="55" ht="22" customHeight="true">
      <c r="A55" s="28" t="n"/>
      <c r="B55" s="29" t="n"/>
      <c r="C55" s="30" t="n"/>
      <c r="D55" s="30" t="n"/>
      <c r="E55" s="30" t="n"/>
      <c r="F55" s="30" t="n"/>
      <c r="G55" s="30" t="n"/>
      <c r="H55" s="31" t="n"/>
      <c r="I55" s="31" t="n"/>
      <c r="J55" s="29" t="n"/>
      <c r="K55" s="29" t="n"/>
    </row>
    <row r="56" ht="22" customHeight="true">
      <c r="A56" s="32" t="n"/>
      <c r="B56" s="29" t="n"/>
      <c r="C56" s="30" t="n"/>
      <c r="D56" s="30" t="n"/>
      <c r="E56" s="30" t="n"/>
      <c r="F56" s="30" t="n"/>
      <c r="G56" s="30" t="n"/>
      <c r="H56" s="31" t="n"/>
      <c r="I56" s="31" t="n"/>
      <c r="J56" s="29" t="n"/>
      <c r="K56" s="29" t="n"/>
    </row>
    <row r="57" ht="22" customHeight="true">
      <c r="A57" s="28" t="n"/>
      <c r="B57" s="29" t="n"/>
      <c r="C57" s="30" t="n"/>
      <c r="D57" s="30" t="n"/>
      <c r="E57" s="30" t="n"/>
      <c r="F57" s="30" t="n"/>
      <c r="G57" s="30" t="n"/>
      <c r="H57" s="31" t="n"/>
      <c r="I57" s="31" t="n"/>
      <c r="J57" s="29" t="n"/>
      <c r="K57" s="29" t="n"/>
    </row>
    <row r="58" ht="22" customHeight="true">
      <c r="A58" s="32" t="n"/>
      <c r="B58" s="29" t="n"/>
      <c r="C58" s="30" t="n"/>
      <c r="D58" s="30" t="n"/>
      <c r="E58" s="30" t="n"/>
      <c r="F58" s="30" t="n"/>
      <c r="G58" s="30" t="n"/>
      <c r="H58" s="31" t="n"/>
      <c r="I58" s="31" t="n"/>
      <c r="J58" s="29" t="n"/>
      <c r="K58" s="29" t="n"/>
    </row>
    <row r="59" ht="22" customHeight="true">
      <c r="A59" s="28" t="n"/>
      <c r="B59" s="29" t="n"/>
      <c r="C59" s="30" t="n"/>
      <c r="D59" s="30" t="n"/>
      <c r="E59" s="30" t="n"/>
      <c r="F59" s="30" t="n"/>
      <c r="G59" s="30" t="n"/>
      <c r="H59" s="31" t="n"/>
      <c r="I59" s="31" t="n"/>
      <c r="J59" s="29" t="n"/>
      <c r="K59" s="29" t="n"/>
    </row>
    <row r="60" ht="22" customHeight="true">
      <c r="A60" s="32" t="n"/>
      <c r="B60" s="29" t="n"/>
      <c r="C60" s="30" t="n"/>
      <c r="D60" s="30" t="n"/>
      <c r="E60" s="30" t="n"/>
      <c r="F60" s="30" t="n"/>
      <c r="G60" s="30" t="n"/>
      <c r="H60" s="31" t="n"/>
      <c r="I60" s="31" t="n"/>
      <c r="J60" s="29" t="n"/>
      <c r="K60" s="29" t="n"/>
    </row>
    <row r="61" ht="22" customHeight="true">
      <c r="A61" s="28" t="n"/>
      <c r="B61" s="29" t="n"/>
      <c r="C61" s="30" t="n"/>
      <c r="D61" s="30" t="n"/>
      <c r="E61" s="30" t="n"/>
      <c r="F61" s="30" t="n"/>
      <c r="G61" s="30" t="n"/>
      <c r="H61" s="31" t="n"/>
      <c r="I61" s="31" t="n"/>
      <c r="J61" s="29" t="n"/>
      <c r="K61" s="29" t="n"/>
    </row>
    <row r="62" ht="22" customHeight="true">
      <c r="A62" s="32" t="n"/>
      <c r="B62" s="29" t="n"/>
      <c r="C62" s="30" t="n"/>
      <c r="D62" s="30" t="n"/>
      <c r="E62" s="30" t="n"/>
      <c r="F62" s="30" t="n"/>
      <c r="G62" s="30" t="n"/>
      <c r="H62" s="31" t="n"/>
      <c r="I62" s="31" t="n"/>
      <c r="J62" s="29" t="n"/>
      <c r="K62" s="29" t="n"/>
    </row>
    <row r="63" ht="22" customHeight="true">
      <c r="A63" s="28" t="n"/>
      <c r="B63" s="29" t="n"/>
      <c r="C63" s="30" t="n"/>
      <c r="D63" s="30" t="n"/>
      <c r="E63" s="30" t="n"/>
      <c r="F63" s="30" t="n"/>
      <c r="G63" s="30" t="n"/>
      <c r="H63" s="31" t="n"/>
      <c r="I63" s="31" t="n"/>
      <c r="J63" s="29" t="n"/>
      <c r="K63" s="29" t="n"/>
    </row>
    <row r="64" ht="22" customHeight="true">
      <c r="A64" s="32" t="n"/>
      <c r="B64" s="29" t="n"/>
      <c r="C64" s="30" t="n"/>
      <c r="D64" s="30" t="n"/>
      <c r="E64" s="30" t="n"/>
      <c r="F64" s="30" t="n"/>
      <c r="G64" s="30" t="n"/>
      <c r="H64" s="31" t="n"/>
      <c r="I64" s="31" t="n"/>
      <c r="J64" s="29" t="n"/>
      <c r="K64" s="29" t="n"/>
    </row>
    <row r="65" ht="22" customHeight="true">
      <c r="A65" s="28" t="n"/>
      <c r="B65" s="29" t="n"/>
      <c r="C65" s="30" t="n"/>
      <c r="D65" s="30" t="n"/>
      <c r="E65" s="30" t="n"/>
      <c r="F65" s="30" t="n"/>
      <c r="G65" s="30" t="n"/>
      <c r="H65" s="31" t="n"/>
      <c r="I65" s="31" t="n"/>
      <c r="J65" s="29" t="n"/>
      <c r="K65" s="29" t="n"/>
    </row>
    <row r="66" ht="22" customHeight="true">
      <c r="A66" s="32" t="n"/>
      <c r="B66" s="29" t="n"/>
      <c r="C66" s="30" t="n"/>
      <c r="D66" s="30" t="n"/>
      <c r="E66" s="30" t="n"/>
      <c r="F66" s="30" t="n"/>
      <c r="G66" s="30" t="n"/>
      <c r="H66" s="31" t="n"/>
      <c r="I66" s="31" t="n"/>
      <c r="J66" s="29" t="n"/>
      <c r="K66" s="29" t="n"/>
    </row>
    <row r="67" ht="22" customHeight="true">
      <c r="A67" s="28" t="n"/>
      <c r="B67" s="29" t="n"/>
      <c r="C67" s="30" t="n"/>
      <c r="D67" s="30" t="n"/>
      <c r="E67" s="30" t="n"/>
      <c r="F67" s="30" t="n"/>
      <c r="G67" s="30" t="n"/>
      <c r="H67" s="31" t="n"/>
      <c r="I67" s="31" t="n"/>
      <c r="J67" s="29" t="n"/>
      <c r="K67" s="29" t="n"/>
    </row>
    <row r="68" ht="22" customHeight="true">
      <c r="A68" s="32" t="n"/>
      <c r="B68" s="29" t="n"/>
      <c r="C68" s="30" t="n"/>
      <c r="D68" s="30" t="n"/>
      <c r="E68" s="30" t="n"/>
      <c r="F68" s="30" t="n"/>
      <c r="G68" s="30" t="n"/>
      <c r="H68" s="31" t="n"/>
      <c r="I68" s="31" t="n"/>
      <c r="J68" s="29" t="n"/>
      <c r="K68" s="29" t="n"/>
    </row>
    <row r="69" ht="22" customHeight="true">
      <c r="A69" s="28" t="n"/>
      <c r="B69" s="29" t="n"/>
      <c r="C69" s="30" t="n"/>
      <c r="D69" s="30" t="n"/>
      <c r="E69" s="30" t="n"/>
      <c r="F69" s="30" t="n"/>
      <c r="G69" s="30" t="n"/>
      <c r="H69" s="31" t="n"/>
      <c r="I69" s="31" t="n"/>
      <c r="J69" s="29" t="n"/>
      <c r="K69" s="29" t="n"/>
    </row>
    <row r="70" ht="22" customHeight="true">
      <c r="A70" s="32" t="n"/>
      <c r="B70" s="29" t="n"/>
      <c r="C70" s="30" t="n"/>
      <c r="D70" s="30" t="n"/>
      <c r="E70" s="30" t="n"/>
      <c r="F70" s="30" t="n"/>
      <c r="G70" s="30" t="n"/>
      <c r="H70" s="31" t="n"/>
      <c r="I70" s="31" t="n"/>
      <c r="J70" s="29" t="n"/>
      <c r="K70" s="29" t="n"/>
    </row>
    <row r="71" ht="22" customHeight="true">
      <c r="A71" s="28" t="n"/>
      <c r="B71" s="29" t="n"/>
      <c r="C71" s="30" t="n"/>
      <c r="D71" s="30" t="n"/>
      <c r="E71" s="30" t="n"/>
      <c r="F71" s="30" t="n"/>
      <c r="G71" s="30" t="n"/>
      <c r="H71" s="31" t="n"/>
      <c r="I71" s="31" t="n"/>
      <c r="J71" s="29" t="n"/>
      <c r="K71" s="29" t="n"/>
    </row>
    <row r="72" ht="22" customHeight="true">
      <c r="A72" s="32" t="n"/>
      <c r="B72" s="29" t="n"/>
      <c r="C72" s="30" t="n"/>
      <c r="D72" s="30" t="n"/>
      <c r="E72" s="30" t="n"/>
      <c r="F72" s="30" t="n"/>
      <c r="G72" s="30" t="n"/>
      <c r="H72" s="31" t="n"/>
      <c r="I72" s="31" t="n"/>
      <c r="J72" s="29" t="n"/>
      <c r="K72" s="29" t="n"/>
    </row>
    <row r="73" ht="22" customHeight="true">
      <c r="A73" s="28" t="n"/>
      <c r="B73" s="29" t="n"/>
      <c r="C73" s="30" t="n"/>
      <c r="D73" s="30" t="n"/>
      <c r="E73" s="30" t="n"/>
      <c r="F73" s="30" t="n"/>
      <c r="G73" s="30" t="n"/>
      <c r="H73" s="31" t="n"/>
      <c r="I73" s="31" t="n"/>
      <c r="J73" s="29" t="n"/>
      <c r="K73" s="29" t="n"/>
    </row>
    <row r="74" ht="22" customHeight="true">
      <c r="A74" s="32" t="n"/>
      <c r="B74" s="29" t="n"/>
      <c r="C74" s="30" t="n"/>
      <c r="D74" s="30" t="n"/>
      <c r="E74" s="30" t="n"/>
      <c r="F74" s="30" t="n"/>
      <c r="G74" s="30" t="n"/>
      <c r="H74" s="31" t="n"/>
      <c r="I74" s="31" t="n"/>
      <c r="J74" s="29" t="n"/>
      <c r="K74" s="29" t="n"/>
    </row>
    <row r="75" ht="22" customHeight="true">
      <c r="A75" s="28" t="n"/>
      <c r="B75" s="29" t="n"/>
      <c r="C75" s="30" t="n"/>
      <c r="D75" s="30" t="n"/>
      <c r="E75" s="30" t="n"/>
      <c r="F75" s="30" t="n"/>
      <c r="G75" s="30" t="n"/>
      <c r="H75" s="31" t="n"/>
      <c r="I75" s="31" t="n"/>
      <c r="J75" s="29" t="n"/>
      <c r="K75" s="29" t="n"/>
    </row>
    <row r="76" ht="22" customHeight="true">
      <c r="A76" s="32" t="n"/>
      <c r="B76" s="29" t="n"/>
      <c r="C76" s="30" t="n"/>
      <c r="D76" s="30" t="n"/>
      <c r="E76" s="30" t="n"/>
      <c r="F76" s="30" t="n"/>
      <c r="G76" s="30" t="n"/>
      <c r="H76" s="31" t="n"/>
      <c r="I76" s="31" t="n"/>
      <c r="J76" s="29" t="n"/>
      <c r="K76" s="29" t="n"/>
    </row>
    <row r="77" ht="22" customHeight="true">
      <c r="A77" s="28" t="n"/>
      <c r="B77" s="29" t="n"/>
      <c r="C77" s="30" t="n"/>
      <c r="D77" s="30" t="n"/>
      <c r="E77" s="30" t="n"/>
      <c r="F77" s="30" t="n"/>
      <c r="G77" s="30" t="n"/>
      <c r="H77" s="31" t="n"/>
      <c r="I77" s="31" t="n"/>
      <c r="J77" s="29" t="n"/>
      <c r="K77" s="29" t="n"/>
    </row>
    <row r="78" ht="22" customHeight="true">
      <c r="A78" s="32" t="n"/>
      <c r="B78" s="29" t="n"/>
      <c r="C78" s="30" t="n"/>
      <c r="D78" s="30" t="n"/>
      <c r="E78" s="30" t="n"/>
      <c r="F78" s="30" t="n"/>
      <c r="G78" s="30" t="n"/>
      <c r="H78" s="31" t="n"/>
      <c r="I78" s="31" t="n"/>
      <c r="J78" s="29" t="n"/>
      <c r="K78" s="29" t="n"/>
    </row>
    <row r="79" ht="22" customHeight="true">
      <c r="A79" s="28" t="n"/>
      <c r="B79" s="29" t="n"/>
      <c r="C79" s="30" t="n"/>
      <c r="D79" s="30" t="n"/>
      <c r="E79" s="30" t="n"/>
      <c r="F79" s="30" t="n"/>
      <c r="G79" s="30" t="n"/>
      <c r="H79" s="31" t="n"/>
      <c r="I79" s="31" t="n"/>
      <c r="J79" s="29" t="n"/>
      <c r="K79" s="29" t="n"/>
    </row>
    <row r="80" ht="22" customHeight="true">
      <c r="A80" s="32" t="n"/>
      <c r="B80" s="29" t="n"/>
      <c r="C80" s="30" t="n"/>
      <c r="D80" s="30" t="n"/>
      <c r="E80" s="30" t="n"/>
      <c r="F80" s="30" t="n"/>
      <c r="G80" s="30" t="n"/>
      <c r="H80" s="31" t="n"/>
      <c r="I80" s="31" t="n"/>
      <c r="J80" s="29" t="n"/>
      <c r="K80" s="29" t="n"/>
    </row>
    <row r="81" ht="22" customHeight="true">
      <c r="A81" s="28" t="n"/>
      <c r="B81" s="29" t="n"/>
      <c r="C81" s="30" t="n"/>
      <c r="D81" s="30" t="n"/>
      <c r="E81" s="30" t="n"/>
      <c r="F81" s="30" t="n"/>
      <c r="G81" s="30" t="n"/>
      <c r="H81" s="31" t="n"/>
      <c r="I81" s="31" t="n"/>
      <c r="J81" s="29" t="n"/>
      <c r="K81" s="29" t="n"/>
    </row>
    <row r="82" ht="22" customHeight="true">
      <c r="A82" s="32" t="n"/>
      <c r="B82" s="29" t="n"/>
      <c r="C82" s="30" t="n"/>
      <c r="D82" s="30" t="n"/>
      <c r="E82" s="30" t="n"/>
      <c r="F82" s="30" t="n"/>
      <c r="G82" s="30" t="n"/>
      <c r="H82" s="31" t="n"/>
      <c r="I82" s="31" t="n"/>
      <c r="J82" s="29" t="n"/>
      <c r="K82" s="29" t="n"/>
    </row>
    <row r="83" ht="22" customHeight="true">
      <c r="A83" s="28" t="n"/>
      <c r="B83" s="29" t="n"/>
      <c r="C83" s="30" t="n"/>
      <c r="D83" s="30" t="n"/>
      <c r="E83" s="30" t="n"/>
      <c r="F83" s="30" t="n"/>
      <c r="G83" s="30" t="n"/>
      <c r="H83" s="31" t="n"/>
      <c r="I83" s="31" t="n"/>
      <c r="J83" s="29" t="n"/>
      <c r="K83" s="29" t="n"/>
    </row>
    <row r="84" ht="22" customHeight="true">
      <c r="A84" s="32" t="n"/>
      <c r="B84" s="29" t="n"/>
      <c r="C84" s="30" t="n"/>
      <c r="D84" s="30" t="n"/>
      <c r="E84" s="30" t="n"/>
      <c r="F84" s="30" t="n"/>
      <c r="G84" s="30" t="n"/>
      <c r="H84" s="31" t="n"/>
      <c r="I84" s="31" t="n"/>
      <c r="J84" s="29" t="n"/>
      <c r="K84" s="29" t="n"/>
    </row>
    <row r="85" ht="22" customHeight="true">
      <c r="A85" s="28" t="n"/>
      <c r="B85" s="29" t="n"/>
      <c r="C85" s="30" t="n"/>
      <c r="D85" s="30" t="n"/>
      <c r="E85" s="30" t="n"/>
      <c r="F85" s="30" t="n"/>
      <c r="G85" s="30" t="n"/>
      <c r="H85" s="31" t="n"/>
      <c r="I85" s="31" t="n"/>
      <c r="J85" s="29" t="n"/>
      <c r="K85" s="29" t="n"/>
    </row>
    <row r="86" ht="22" customHeight="true">
      <c r="A86" s="32" t="n"/>
      <c r="B86" s="29" t="n"/>
      <c r="C86" s="30" t="n"/>
      <c r="D86" s="30" t="n"/>
      <c r="E86" s="30" t="n"/>
      <c r="F86" s="30" t="n"/>
      <c r="G86" s="30" t="n"/>
      <c r="H86" s="31" t="n"/>
      <c r="I86" s="31" t="n"/>
      <c r="J86" s="29" t="n"/>
      <c r="K86" s="29" t="n"/>
    </row>
    <row r="87" ht="22" customHeight="true">
      <c r="A87" s="28" t="n"/>
      <c r="B87" s="29" t="n"/>
      <c r="C87" s="30" t="n"/>
      <c r="D87" s="30" t="n"/>
      <c r="E87" s="30" t="n"/>
      <c r="F87" s="30" t="n"/>
      <c r="G87" s="30" t="n"/>
      <c r="H87" s="31" t="n"/>
      <c r="I87" s="31" t="n"/>
      <c r="J87" s="29" t="n"/>
      <c r="K87" s="29" t="n"/>
    </row>
    <row r="88" ht="22" customHeight="true">
      <c r="A88" s="32" t="n"/>
      <c r="B88" s="29" t="n"/>
      <c r="C88" s="30" t="n"/>
      <c r="D88" s="30" t="n"/>
      <c r="E88" s="30" t="n"/>
      <c r="F88" s="30" t="n"/>
      <c r="G88" s="30" t="n"/>
      <c r="H88" s="31" t="n"/>
      <c r="I88" s="31" t="n"/>
      <c r="J88" s="29" t="n"/>
      <c r="K88" s="29" t="n"/>
    </row>
    <row r="89" ht="22" customHeight="true">
      <c r="A89" s="28" t="n"/>
      <c r="B89" s="29" t="n"/>
      <c r="C89" s="30" t="n"/>
      <c r="D89" s="30" t="n"/>
      <c r="E89" s="30" t="n"/>
      <c r="F89" s="30" t="n"/>
      <c r="G89" s="30" t="n"/>
      <c r="H89" s="31" t="n"/>
      <c r="I89" s="31" t="n"/>
      <c r="J89" s="29" t="n"/>
      <c r="K89" s="29" t="n"/>
    </row>
    <row r="90" ht="22" customHeight="true">
      <c r="A90" s="32" t="n"/>
      <c r="B90" s="29" t="n"/>
      <c r="C90" s="30" t="n"/>
      <c r="D90" s="30" t="n"/>
      <c r="E90" s="30" t="n"/>
      <c r="F90" s="30" t="n"/>
      <c r="G90" s="30" t="n"/>
      <c r="H90" s="31" t="n"/>
      <c r="I90" s="31" t="n"/>
      <c r="J90" s="29" t="n"/>
      <c r="K90" s="29" t="n"/>
    </row>
    <row r="91" ht="22" customHeight="true">
      <c r="A91" s="28" t="n"/>
      <c r="B91" s="29" t="n"/>
      <c r="C91" s="30" t="n"/>
      <c r="D91" s="30" t="n"/>
      <c r="E91" s="30" t="n"/>
      <c r="F91" s="30" t="n"/>
      <c r="G91" s="30" t="n"/>
      <c r="H91" s="31" t="n"/>
      <c r="I91" s="31" t="n"/>
      <c r="J91" s="29" t="n"/>
      <c r="K91" s="29" t="n"/>
    </row>
    <row r="92" ht="22" customHeight="true">
      <c r="A92" s="32" t="n"/>
      <c r="B92" s="29" t="n"/>
      <c r="C92" s="30" t="n"/>
      <c r="D92" s="30" t="n"/>
      <c r="E92" s="30" t="n"/>
      <c r="F92" s="30" t="n"/>
      <c r="G92" s="30" t="n"/>
      <c r="H92" s="31" t="n"/>
      <c r="I92" s="31" t="n"/>
      <c r="J92" s="29" t="n"/>
      <c r="K92" s="29" t="n"/>
    </row>
    <row r="93" ht="22" customHeight="true">
      <c r="A93" s="28" t="n"/>
      <c r="B93" s="29" t="n"/>
      <c r="C93" s="30" t="n"/>
      <c r="D93" s="30" t="n"/>
      <c r="E93" s="30" t="n"/>
      <c r="F93" s="30" t="n"/>
      <c r="G93" s="30" t="n"/>
      <c r="H93" s="31" t="n"/>
      <c r="I93" s="31" t="n"/>
      <c r="J93" s="29" t="n"/>
      <c r="K93" s="29" t="n"/>
    </row>
    <row r="94" ht="22" customHeight="true">
      <c r="A94" s="32" t="n"/>
      <c r="B94" s="29" t="n"/>
      <c r="C94" s="30" t="n"/>
      <c r="D94" s="30" t="n"/>
      <c r="E94" s="30" t="n"/>
      <c r="F94" s="30" t="n"/>
      <c r="G94" s="30" t="n"/>
      <c r="H94" s="31" t="n"/>
      <c r="I94" s="31" t="n"/>
      <c r="J94" s="29" t="n"/>
      <c r="K94" s="29" t="n"/>
    </row>
    <row r="95" ht="22" customHeight="true">
      <c r="A95" s="28" t="n"/>
      <c r="B95" s="29" t="n"/>
      <c r="C95" s="30" t="n"/>
      <c r="D95" s="30" t="n"/>
      <c r="E95" s="30" t="n"/>
      <c r="F95" s="30" t="n"/>
      <c r="G95" s="30" t="n"/>
      <c r="H95" s="31" t="n"/>
      <c r="I95" s="31" t="n"/>
      <c r="J95" s="29" t="n"/>
      <c r="K95" s="29" t="n"/>
    </row>
    <row r="96" ht="22" customHeight="true">
      <c r="A96" s="32" t="n"/>
      <c r="B96" s="29" t="n"/>
      <c r="C96" s="30" t="n"/>
      <c r="D96" s="30" t="n"/>
      <c r="E96" s="30" t="n"/>
      <c r="F96" s="30" t="n"/>
      <c r="G96" s="30" t="n"/>
      <c r="H96" s="31" t="n"/>
      <c r="I96" s="31" t="n"/>
      <c r="J96" s="29" t="n"/>
      <c r="K96" s="29" t="n"/>
    </row>
    <row r="97" ht="22" customHeight="true">
      <c r="A97" s="28" t="n"/>
      <c r="B97" s="29" t="n"/>
      <c r="C97" s="30" t="n"/>
      <c r="D97" s="30" t="n"/>
      <c r="E97" s="30" t="n"/>
      <c r="F97" s="30" t="n"/>
      <c r="G97" s="30" t="n"/>
      <c r="H97" s="31" t="n"/>
      <c r="I97" s="31" t="n"/>
      <c r="J97" s="29" t="n"/>
      <c r="K97" s="29" t="n"/>
    </row>
    <row r="98" ht="22" customHeight="true">
      <c r="A98" s="32" t="n"/>
      <c r="B98" s="29" t="n"/>
      <c r="C98" s="30" t="n"/>
      <c r="D98" s="30" t="n"/>
      <c r="E98" s="30" t="n"/>
      <c r="F98" s="30" t="n"/>
      <c r="G98" s="30" t="n"/>
      <c r="H98" s="31" t="n"/>
      <c r="I98" s="31" t="n"/>
      <c r="J98" s="29" t="n"/>
      <c r="K98" s="29" t="n"/>
    </row>
    <row r="99" ht="22" customHeight="true">
      <c r="A99" s="28" t="n"/>
      <c r="B99" s="29" t="n"/>
      <c r="C99" s="30" t="n"/>
      <c r="D99" s="30" t="n"/>
      <c r="E99" s="30" t="n"/>
      <c r="F99" s="30" t="n"/>
      <c r="G99" s="30" t="n"/>
      <c r="H99" s="31" t="n"/>
      <c r="I99" s="31" t="n"/>
      <c r="J99" s="29" t="n"/>
      <c r="K99" s="29" t="n"/>
    </row>
    <row r="100" ht="22" customHeight="true">
      <c r="A100" s="32" t="n"/>
      <c r="B100" s="29" t="n"/>
      <c r="C100" s="30" t="n"/>
      <c r="D100" s="30" t="n"/>
      <c r="E100" s="30" t="n"/>
      <c r="F100" s="30" t="n"/>
      <c r="G100" s="30" t="n"/>
      <c r="H100" s="31" t="n"/>
      <c r="I100" s="31" t="n"/>
      <c r="J100" s="29" t="n"/>
      <c r="K100" s="29" t="n"/>
    </row>
  </sheetData>
  <autoFilter ref="A12:K100"/>
  <mergeCells count="3">
    <mergeCell ref="A2:K2"/>
    <mergeCell ref="A1:K1"/>
    <mergeCell ref="D4:K8"/>
  </mergeCells>
  <conditionalFormatting sqref="D13:D100">
    <cfRule type="expression" dxfId="3" priority="1">
      <formula>$D13="完了"</formula>
    </cfRule>
    <cfRule type="expression" dxfId="4" priority="2">
      <formula>$D13="ブロック"</formula>
    </cfRule>
    <cfRule type="expression" dxfId="5" priority="3">
      <formula>$D13="確認中"</formula>
    </cfRule>
    <cfRule type="expression" dxfId="6" priority="4">
      <formula>$D13="保留"</formula>
    </cfRule>
    <cfRule type="expression" dxfId="7" priority="5">
      <formula>$D13="未確認"</formula>
    </cfRule>
  </conditionalFormatting>
  <conditionalFormatting sqref="A13:K100">
    <cfRule type="expression" dxfId="8" priority="6">
      <formula>AND($D13&lt;&gt;"完了",$H13&lt;TODAY(),$H13&lt;&gt;"")</formula>
    </cfRule>
  </conditionalFormatting>
  <conditionalFormatting sqref="E13:E100">
    <cfRule type="expression" dxfId="9" priority="7">
      <formula>$E13="必須"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から値を選択してください。" errorTitle="入力エラー" prompt="判定分野を選択してください。" promptTitle="分野" sqref="C13:C100" type="list">
      <formula1>'Настройки на критериите (настройки)'!$A$5:$A$10</formula1>
    </dataValidation>
    <dataValidation allowBlank="true" error="リストから値を選択してください。" errorTitle="入力エラー" prompt="確認項目の状態を選択してください。" promptTitle="状態" sqref="D13:D100" type="list">
      <formula1>'Настройки на критериите (настройки)'!$G$5:$G$9</formula1>
    </dataValidation>
    <dataValidation allowBlank="true" error="リストから値を選択してください。" errorTitle="入力エラー" prompt="重要度を選択してください。" promptTitle="重要度" sqref="E13:E100" type="list">
      <formula1>'Настройки на критериите (настройки)'!$I$5:$I$7</formula1>
    </dataValidation>
    <dataValidation allowBlank="true" error="リストから値を選択してください。" errorTitle="入力エラー" prompt="担当者を選択してください。" promptTitle="担当者" sqref="F13:F100" type="list">
      <formula1>'Настройки на критериите (настройки)'!$C$5:$C$12</formula1>
    </dataValidation>
    <dataValidation allowBlank="true" error="リストから値を選択してください。" errorTitle="入力エラー" prompt="確認者を選択してください。" promptTitle="確認者" sqref="G13:G100" type="list">
      <formula1>'Настройки на критериите (настройки)'!$C$5:$C$12</formula1>
    </dataValidation>
  </dataValidations>
  <hyperlinks>
    <hyperlink ref="J13" r:id="rId1"/>
    <hyperlink ref="J14" r:id="rId2"/>
    <hyperlink ref="J15" r:id="rId3"/>
    <hyperlink ref="J16" r:id="rId4"/>
  </hyperlinks>
  <pageMargins left="0.3" right="0.3" top="0.5" bottom="0.5" header="0.5" footer="0.5"/>
  <pageSetup fitToWidth="1" orientation="landscape" paperSize="9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6"/>
    <col customWidth="true" max="2" min="2" width="28"/>
    <col customWidth="true" max="3" min="3" width="20"/>
    <col customWidth="true" max="4" min="4" width="16"/>
    <col customWidth="true" max="5" min="5" width="14"/>
    <col customWidth="true" max="6" min="6" width="52"/>
  </cols>
  <sheetData>
    <row r="1" ht="30" customHeight="true">
      <c r="A1" s="1" t="s">
        <v>98</v>
      </c>
    </row>
    <row r="2" ht="28" customHeight="true">
      <c r="A2" s="2" t="s">
        <v>99</v>
      </c>
    </row>
    <row r="3"/>
    <row r="4" ht="24" customHeight="true">
      <c r="A4" s="15" t="s">
        <v>100</v>
      </c>
      <c r="B4" s="4" t="n"/>
      <c r="C4" s="4" t="n"/>
      <c r="D4" s="4" t="n"/>
      <c r="E4" s="4" t="n"/>
      <c r="F4" s="4" t="n"/>
    </row>
    <row r="5" ht="24" customHeight="true">
      <c r="A5" s="4" t="n"/>
      <c r="B5" s="4" t="n"/>
      <c r="C5" s="4" t="n"/>
      <c r="D5" s="4" t="n"/>
      <c r="E5" s="4" t="n"/>
      <c r="F5" s="4" t="n"/>
    </row>
    <row r="6" ht="24" customHeight="true">
      <c r="A6" s="4" t="n"/>
      <c r="B6" s="4" t="n"/>
      <c r="C6" s="4" t="n"/>
      <c r="D6" s="4" t="n"/>
      <c r="E6" s="4" t="n"/>
      <c r="F6" s="4" t="n"/>
    </row>
    <row r="7" ht="24" customHeight="true">
      <c r="A7" s="4" t="n"/>
      <c r="B7" s="4" t="n"/>
      <c r="C7" s="4" t="n"/>
      <c r="D7" s="4" t="n"/>
      <c r="E7" s="4" t="n"/>
      <c r="F7" s="4" t="n"/>
    </row>
    <row r="8" ht="24" customHeight="true">
      <c r="A8" s="4" t="n"/>
      <c r="B8" s="4" t="n"/>
      <c r="C8" s="4" t="n"/>
      <c r="D8" s="4" t="n"/>
      <c r="E8" s="4" t="n"/>
      <c r="F8" s="4" t="n"/>
    </row>
    <row r="9"/>
    <row r="10"/>
    <row r="11"/>
    <row r="12" ht="28" customHeight="true">
      <c r="A12" s="12" t="s">
        <v>101</v>
      </c>
      <c r="B12" s="12" t="s">
        <v>102</v>
      </c>
      <c r="C12" s="12" t="s">
        <v>103</v>
      </c>
      <c r="D12" s="12" t="s">
        <v>104</v>
      </c>
      <c r="E12" s="12" t="s">
        <v>105</v>
      </c>
      <c r="F12" s="12" t="s">
        <v>106</v>
      </c>
    </row>
    <row r="13" ht="22" customHeight="true">
      <c r="A13" s="28" t="s">
        <v>107</v>
      </c>
      <c r="B13" s="30" t="s">
        <v>108</v>
      </c>
      <c r="C13" s="29" t="s">
        <v>90</v>
      </c>
      <c r="D13" s="30" t="s">
        <v>109</v>
      </c>
      <c r="E13" s="31" t="n">
        <v>46189</v>
      </c>
      <c r="F13" s="29" t="s">
        <v>110</v>
      </c>
    </row>
    <row r="14" ht="22" customHeight="true">
      <c r="A14" s="32" t="s">
        <v>111</v>
      </c>
      <c r="B14" s="30" t="s">
        <v>112</v>
      </c>
      <c r="C14" s="29" t="s">
        <v>83</v>
      </c>
      <c r="D14" s="30" t="s">
        <v>113</v>
      </c>
      <c r="E14" s="31" t="n">
        <v>46189</v>
      </c>
      <c r="F14" s="29" t="s">
        <v>114</v>
      </c>
    </row>
    <row r="15" ht="22" customHeight="true">
      <c r="A15" s="28" t="s">
        <v>115</v>
      </c>
      <c r="B15" s="30" t="s">
        <v>116</v>
      </c>
      <c r="C15" s="29" t="s">
        <v>82</v>
      </c>
      <c r="D15" s="30" t="s">
        <v>113</v>
      </c>
      <c r="E15" s="31" t="n">
        <v>46189</v>
      </c>
      <c r="F15" s="29" t="s">
        <v>117</v>
      </c>
    </row>
    <row r="16" ht="22" customHeight="true">
      <c r="A16" s="32" t="n"/>
      <c r="B16" s="30" t="n"/>
      <c r="C16" s="29" t="n"/>
      <c r="D16" s="30" t="n"/>
      <c r="E16" s="31" t="n"/>
      <c r="F16" s="29" t="n"/>
    </row>
    <row r="17" ht="22" customHeight="true">
      <c r="A17" s="28" t="n"/>
      <c r="B17" s="30" t="n"/>
      <c r="C17" s="29" t="n"/>
      <c r="D17" s="30" t="n"/>
      <c r="E17" s="31" t="n"/>
      <c r="F17" s="29" t="n"/>
    </row>
    <row r="18" ht="22" customHeight="true">
      <c r="A18" s="32" t="n"/>
      <c r="B18" s="30" t="n"/>
      <c r="C18" s="29" t="n"/>
      <c r="D18" s="30" t="n"/>
      <c r="E18" s="31" t="n"/>
      <c r="F18" s="29" t="n"/>
    </row>
    <row r="19" ht="22" customHeight="true">
      <c r="A19" s="28" t="n"/>
      <c r="B19" s="30" t="n"/>
      <c r="C19" s="29" t="n"/>
      <c r="D19" s="30" t="n"/>
      <c r="E19" s="31" t="n"/>
      <c r="F19" s="29" t="n"/>
    </row>
    <row r="20" ht="22" customHeight="true">
      <c r="A20" s="32" t="n"/>
      <c r="B20" s="30" t="n"/>
      <c r="C20" s="29" t="n"/>
      <c r="D20" s="30" t="n"/>
      <c r="E20" s="31" t="n"/>
      <c r="F20" s="29" t="n"/>
    </row>
    <row r="21" ht="22" customHeight="true">
      <c r="A21" s="28" t="n"/>
      <c r="B21" s="30" t="n"/>
      <c r="C21" s="29" t="n"/>
      <c r="D21" s="30" t="n"/>
      <c r="E21" s="31" t="n"/>
      <c r="F21" s="29" t="n"/>
    </row>
    <row r="22" ht="22" customHeight="true">
      <c r="A22" s="32" t="n"/>
      <c r="B22" s="30" t="n"/>
      <c r="C22" s="29" t="n"/>
      <c r="D22" s="30" t="n"/>
      <c r="E22" s="31" t="n"/>
      <c r="F22" s="29" t="n"/>
    </row>
    <row r="23" ht="22" customHeight="true">
      <c r="A23" s="28" t="n"/>
      <c r="B23" s="30" t="n"/>
      <c r="C23" s="29" t="n"/>
      <c r="D23" s="30" t="n"/>
      <c r="E23" s="31" t="n"/>
      <c r="F23" s="29" t="n"/>
    </row>
    <row r="24" ht="22" customHeight="true">
      <c r="A24" s="32" t="n"/>
      <c r="B24" s="30" t="n"/>
      <c r="C24" s="29" t="n"/>
      <c r="D24" s="30" t="n"/>
      <c r="E24" s="31" t="n"/>
      <c r="F24" s="29" t="n"/>
    </row>
    <row r="25" ht="22" customHeight="true">
      <c r="A25" s="28" t="n"/>
      <c r="B25" s="30" t="n"/>
      <c r="C25" s="29" t="n"/>
      <c r="D25" s="30" t="n"/>
      <c r="E25" s="31" t="n"/>
      <c r="F25" s="29" t="n"/>
    </row>
    <row r="26" ht="22" customHeight="true">
      <c r="A26" s="32" t="n"/>
      <c r="B26" s="30" t="n"/>
      <c r="C26" s="29" t="n"/>
      <c r="D26" s="30" t="n"/>
      <c r="E26" s="31" t="n"/>
      <c r="F26" s="29" t="n"/>
    </row>
    <row r="27" ht="22" customHeight="true">
      <c r="A27" s="28" t="n"/>
      <c r="B27" s="30" t="n"/>
      <c r="C27" s="29" t="n"/>
      <c r="D27" s="30" t="n"/>
      <c r="E27" s="31" t="n"/>
      <c r="F27" s="29" t="n"/>
    </row>
    <row r="28" ht="22" customHeight="true">
      <c r="A28" s="32" t="n"/>
      <c r="B28" s="30" t="n"/>
      <c r="C28" s="29" t="n"/>
      <c r="D28" s="30" t="n"/>
      <c r="E28" s="31" t="n"/>
      <c r="F28" s="29" t="n"/>
    </row>
    <row r="29" ht="22" customHeight="true">
      <c r="A29" s="28" t="n"/>
      <c r="B29" s="30" t="n"/>
      <c r="C29" s="29" t="n"/>
      <c r="D29" s="30" t="n"/>
      <c r="E29" s="31" t="n"/>
      <c r="F29" s="29" t="n"/>
    </row>
    <row r="30" ht="22" customHeight="true">
      <c r="A30" s="32" t="n"/>
      <c r="B30" s="30" t="n"/>
      <c r="C30" s="29" t="n"/>
      <c r="D30" s="30" t="n"/>
      <c r="E30" s="31" t="n"/>
      <c r="F30" s="29" t="n"/>
    </row>
    <row r="31" ht="22" customHeight="true">
      <c r="A31" s="28" t="n"/>
      <c r="B31" s="30" t="n"/>
      <c r="C31" s="29" t="n"/>
      <c r="D31" s="30" t="n"/>
      <c r="E31" s="31" t="n"/>
      <c r="F31" s="29" t="n"/>
    </row>
    <row r="32" ht="22" customHeight="true">
      <c r="A32" s="32" t="n"/>
      <c r="B32" s="30" t="n"/>
      <c r="C32" s="29" t="n"/>
      <c r="D32" s="30" t="n"/>
      <c r="E32" s="31" t="n"/>
      <c r="F32" s="29" t="n"/>
    </row>
    <row r="33" ht="22" customHeight="true">
      <c r="A33" s="28" t="n"/>
      <c r="B33" s="30" t="n"/>
      <c r="C33" s="29" t="n"/>
      <c r="D33" s="30" t="n"/>
      <c r="E33" s="31" t="n"/>
      <c r="F33" s="29" t="n"/>
    </row>
    <row r="34" ht="22" customHeight="true">
      <c r="A34" s="32" t="n"/>
      <c r="B34" s="30" t="n"/>
      <c r="C34" s="29" t="n"/>
      <c r="D34" s="30" t="n"/>
      <c r="E34" s="31" t="n"/>
      <c r="F34" s="29" t="n"/>
    </row>
    <row r="35" ht="22" customHeight="true">
      <c r="A35" s="28" t="n"/>
      <c r="B35" s="30" t="n"/>
      <c r="C35" s="29" t="n"/>
      <c r="D35" s="30" t="n"/>
      <c r="E35" s="31" t="n"/>
      <c r="F35" s="29" t="n"/>
    </row>
    <row r="36" ht="22" customHeight="true">
      <c r="A36" s="32" t="n"/>
      <c r="B36" s="30" t="n"/>
      <c r="C36" s="29" t="n"/>
      <c r="D36" s="30" t="n"/>
      <c r="E36" s="31" t="n"/>
      <c r="F36" s="29" t="n"/>
    </row>
    <row r="37" ht="22" customHeight="true">
      <c r="A37" s="28" t="n"/>
      <c r="B37" s="30" t="n"/>
      <c r="C37" s="29" t="n"/>
      <c r="D37" s="30" t="n"/>
      <c r="E37" s="31" t="n"/>
      <c r="F37" s="29" t="n"/>
    </row>
    <row r="38" ht="22" customHeight="true">
      <c r="A38" s="32" t="n"/>
      <c r="B38" s="30" t="n"/>
      <c r="C38" s="29" t="n"/>
      <c r="D38" s="30" t="n"/>
      <c r="E38" s="31" t="n"/>
      <c r="F38" s="29" t="n"/>
    </row>
    <row r="39" ht="22" customHeight="true">
      <c r="A39" s="28" t="n"/>
      <c r="B39" s="30" t="n"/>
      <c r="C39" s="29" t="n"/>
      <c r="D39" s="30" t="n"/>
      <c r="E39" s="31" t="n"/>
      <c r="F39" s="29" t="n"/>
    </row>
    <row r="40" ht="22" customHeight="true">
      <c r="A40" s="32" t="n"/>
      <c r="B40" s="30" t="n"/>
      <c r="C40" s="29" t="n"/>
      <c r="D40" s="30" t="n"/>
      <c r="E40" s="31" t="n"/>
      <c r="F40" s="29" t="n"/>
    </row>
    <row r="41" ht="22" customHeight="true">
      <c r="A41" s="28" t="n"/>
      <c r="B41" s="30" t="n"/>
      <c r="C41" s="29" t="n"/>
      <c r="D41" s="30" t="n"/>
      <c r="E41" s="31" t="n"/>
      <c r="F41" s="29" t="n"/>
    </row>
    <row r="42" ht="22" customHeight="true">
      <c r="A42" s="32" t="n"/>
      <c r="B42" s="30" t="n"/>
      <c r="C42" s="29" t="n"/>
      <c r="D42" s="30" t="n"/>
      <c r="E42" s="31" t="n"/>
      <c r="F42" s="29" t="n"/>
    </row>
    <row r="43" ht="22" customHeight="true">
      <c r="A43" s="28" t="n"/>
      <c r="B43" s="30" t="n"/>
      <c r="C43" s="29" t="n"/>
      <c r="D43" s="30" t="n"/>
      <c r="E43" s="31" t="n"/>
      <c r="F43" s="29" t="n"/>
    </row>
    <row r="44" ht="22" customHeight="true">
      <c r="A44" s="32" t="n"/>
      <c r="B44" s="30" t="n"/>
      <c r="C44" s="29" t="n"/>
      <c r="D44" s="30" t="n"/>
      <c r="E44" s="31" t="n"/>
      <c r="F44" s="29" t="n"/>
    </row>
    <row r="45" ht="22" customHeight="true">
      <c r="A45" s="28" t="n"/>
      <c r="B45" s="30" t="n"/>
      <c r="C45" s="29" t="n"/>
      <c r="D45" s="30" t="n"/>
      <c r="E45" s="31" t="n"/>
      <c r="F45" s="29" t="n"/>
    </row>
    <row r="46" ht="22" customHeight="true">
      <c r="A46" s="32" t="n"/>
      <c r="B46" s="30" t="n"/>
      <c r="C46" s="29" t="n"/>
      <c r="D46" s="30" t="n"/>
      <c r="E46" s="31" t="n"/>
      <c r="F46" s="29" t="n"/>
    </row>
    <row r="47" ht="22" customHeight="true">
      <c r="A47" s="28" t="n"/>
      <c r="B47" s="30" t="n"/>
      <c r="C47" s="29" t="n"/>
      <c r="D47" s="30" t="n"/>
      <c r="E47" s="31" t="n"/>
      <c r="F47" s="29" t="n"/>
    </row>
    <row r="48" ht="22" customHeight="true">
      <c r="A48" s="32" t="n"/>
      <c r="B48" s="30" t="n"/>
      <c r="C48" s="29" t="n"/>
      <c r="D48" s="30" t="n"/>
      <c r="E48" s="31" t="n"/>
      <c r="F48" s="29" t="n"/>
    </row>
    <row r="49" ht="22" customHeight="true">
      <c r="A49" s="28" t="n"/>
      <c r="B49" s="30" t="n"/>
      <c r="C49" s="29" t="n"/>
      <c r="D49" s="30" t="n"/>
      <c r="E49" s="31" t="n"/>
      <c r="F49" s="29" t="n"/>
    </row>
    <row r="50" ht="22" customHeight="true">
      <c r="A50" s="32" t="n"/>
      <c r="B50" s="30" t="n"/>
      <c r="C50" s="29" t="n"/>
      <c r="D50" s="30" t="n"/>
      <c r="E50" s="31" t="n"/>
      <c r="F50" s="29" t="n"/>
    </row>
    <row r="51" ht="22" customHeight="true">
      <c r="A51" s="28" t="n"/>
      <c r="B51" s="30" t="n"/>
      <c r="C51" s="29" t="n"/>
      <c r="D51" s="30" t="n"/>
      <c r="E51" s="31" t="n"/>
      <c r="F51" s="29" t="n"/>
    </row>
    <row r="52" ht="22" customHeight="true">
      <c r="A52" s="32" t="n"/>
      <c r="B52" s="30" t="n"/>
      <c r="C52" s="29" t="n"/>
      <c r="D52" s="30" t="n"/>
      <c r="E52" s="31" t="n"/>
      <c r="F52" s="29" t="n"/>
    </row>
    <row r="53" ht="22" customHeight="true">
      <c r="A53" s="28" t="n"/>
      <c r="B53" s="30" t="n"/>
      <c r="C53" s="29" t="n"/>
      <c r="D53" s="30" t="n"/>
      <c r="E53" s="31" t="n"/>
      <c r="F53" s="29" t="n"/>
    </row>
    <row r="54" ht="22" customHeight="true">
      <c r="A54" s="32" t="n"/>
      <c r="B54" s="30" t="n"/>
      <c r="C54" s="29" t="n"/>
      <c r="D54" s="30" t="n"/>
      <c r="E54" s="31" t="n"/>
      <c r="F54" s="29" t="n"/>
    </row>
    <row r="55" ht="22" customHeight="true">
      <c r="A55" s="28" t="n"/>
      <c r="B55" s="30" t="n"/>
      <c r="C55" s="29" t="n"/>
      <c r="D55" s="30" t="n"/>
      <c r="E55" s="31" t="n"/>
      <c r="F55" s="29" t="n"/>
    </row>
    <row r="56" ht="22" customHeight="true">
      <c r="A56" s="32" t="n"/>
      <c r="B56" s="30" t="n"/>
      <c r="C56" s="29" t="n"/>
      <c r="D56" s="30" t="n"/>
      <c r="E56" s="31" t="n"/>
      <c r="F56" s="29" t="n"/>
    </row>
    <row r="57" ht="22" customHeight="true">
      <c r="A57" s="28" t="n"/>
      <c r="B57" s="30" t="n"/>
      <c r="C57" s="29" t="n"/>
      <c r="D57" s="30" t="n"/>
      <c r="E57" s="31" t="n"/>
      <c r="F57" s="29" t="n"/>
    </row>
    <row r="58" ht="22" customHeight="true">
      <c r="A58" s="32" t="n"/>
      <c r="B58" s="30" t="n"/>
      <c r="C58" s="29" t="n"/>
      <c r="D58" s="30" t="n"/>
      <c r="E58" s="31" t="n"/>
      <c r="F58" s="29" t="n"/>
    </row>
    <row r="59" ht="22" customHeight="true">
      <c r="A59" s="28" t="n"/>
      <c r="B59" s="30" t="n"/>
      <c r="C59" s="29" t="n"/>
      <c r="D59" s="30" t="n"/>
      <c r="E59" s="31" t="n"/>
      <c r="F59" s="29" t="n"/>
    </row>
    <row r="60" ht="22" customHeight="true">
      <c r="A60" s="32" t="n"/>
      <c r="B60" s="30" t="n"/>
      <c r="C60" s="29" t="n"/>
      <c r="D60" s="30" t="n"/>
      <c r="E60" s="31" t="n"/>
      <c r="F60" s="29" t="n"/>
    </row>
    <row r="61" ht="22" customHeight="true">
      <c r="A61" s="28" t="n"/>
      <c r="B61" s="30" t="n"/>
      <c r="C61" s="29" t="n"/>
      <c r="D61" s="30" t="n"/>
      <c r="E61" s="31" t="n"/>
      <c r="F61" s="29" t="n"/>
    </row>
    <row r="62" ht="22" customHeight="true">
      <c r="A62" s="32" t="n"/>
      <c r="B62" s="30" t="n"/>
      <c r="C62" s="29" t="n"/>
      <c r="D62" s="30" t="n"/>
      <c r="E62" s="31" t="n"/>
      <c r="F62" s="29" t="n"/>
    </row>
    <row r="63" ht="22" customHeight="true">
      <c r="A63" s="28" t="n"/>
      <c r="B63" s="30" t="n"/>
      <c r="C63" s="29" t="n"/>
      <c r="D63" s="30" t="n"/>
      <c r="E63" s="31" t="n"/>
      <c r="F63" s="29" t="n"/>
    </row>
    <row r="64" ht="22" customHeight="true">
      <c r="A64" s="32" t="n"/>
      <c r="B64" s="30" t="n"/>
      <c r="C64" s="29" t="n"/>
      <c r="D64" s="30" t="n"/>
      <c r="E64" s="31" t="n"/>
      <c r="F64" s="29" t="n"/>
    </row>
    <row r="65" ht="22" customHeight="true">
      <c r="A65" s="28" t="n"/>
      <c r="B65" s="30" t="n"/>
      <c r="C65" s="29" t="n"/>
      <c r="D65" s="30" t="n"/>
      <c r="E65" s="31" t="n"/>
      <c r="F65" s="29" t="n"/>
    </row>
    <row r="66" ht="22" customHeight="true">
      <c r="A66" s="32" t="n"/>
      <c r="B66" s="30" t="n"/>
      <c r="C66" s="29" t="n"/>
      <c r="D66" s="30" t="n"/>
      <c r="E66" s="31" t="n"/>
      <c r="F66" s="29" t="n"/>
    </row>
    <row r="67" ht="22" customHeight="true">
      <c r="A67" s="28" t="n"/>
      <c r="B67" s="30" t="n"/>
      <c r="C67" s="29" t="n"/>
      <c r="D67" s="30" t="n"/>
      <c r="E67" s="31" t="n"/>
      <c r="F67" s="29" t="n"/>
    </row>
    <row r="68" ht="22" customHeight="true">
      <c r="A68" s="32" t="n"/>
      <c r="B68" s="30" t="n"/>
      <c r="C68" s="29" t="n"/>
      <c r="D68" s="30" t="n"/>
      <c r="E68" s="31" t="n"/>
      <c r="F68" s="29" t="n"/>
    </row>
    <row r="69" ht="22" customHeight="true">
      <c r="A69" s="28" t="n"/>
      <c r="B69" s="30" t="n"/>
      <c r="C69" s="29" t="n"/>
      <c r="D69" s="30" t="n"/>
      <c r="E69" s="31" t="n"/>
      <c r="F69" s="29" t="n"/>
    </row>
    <row r="70" ht="22" customHeight="true">
      <c r="A70" s="32" t="n"/>
      <c r="B70" s="30" t="n"/>
      <c r="C70" s="29" t="n"/>
      <c r="D70" s="30" t="n"/>
      <c r="E70" s="31" t="n"/>
      <c r="F70" s="29" t="n"/>
    </row>
    <row r="71" ht="22" customHeight="true">
      <c r="A71" s="28" t="n"/>
      <c r="B71" s="30" t="n"/>
      <c r="C71" s="29" t="n"/>
      <c r="D71" s="30" t="n"/>
      <c r="E71" s="31" t="n"/>
      <c r="F71" s="29" t="n"/>
    </row>
    <row r="72" ht="22" customHeight="true">
      <c r="A72" s="32" t="n"/>
      <c r="B72" s="30" t="n"/>
      <c r="C72" s="29" t="n"/>
      <c r="D72" s="30" t="n"/>
      <c r="E72" s="31" t="n"/>
      <c r="F72" s="29" t="n"/>
    </row>
    <row r="73" ht="22" customHeight="true">
      <c r="A73" s="28" t="n"/>
      <c r="B73" s="30" t="n"/>
      <c r="C73" s="29" t="n"/>
      <c r="D73" s="30" t="n"/>
      <c r="E73" s="31" t="n"/>
      <c r="F73" s="29" t="n"/>
    </row>
    <row r="74" ht="22" customHeight="true">
      <c r="A74" s="32" t="n"/>
      <c r="B74" s="30" t="n"/>
      <c r="C74" s="29" t="n"/>
      <c r="D74" s="30" t="n"/>
      <c r="E74" s="31" t="n"/>
      <c r="F74" s="29" t="n"/>
    </row>
    <row r="75" ht="22" customHeight="true">
      <c r="A75" s="28" t="n"/>
      <c r="B75" s="30" t="n"/>
      <c r="C75" s="29" t="n"/>
      <c r="D75" s="30" t="n"/>
      <c r="E75" s="31" t="n"/>
      <c r="F75" s="29" t="n"/>
    </row>
    <row r="76" ht="22" customHeight="true">
      <c r="A76" s="32" t="n"/>
      <c r="B76" s="30" t="n"/>
      <c r="C76" s="29" t="n"/>
      <c r="D76" s="30" t="n"/>
      <c r="E76" s="31" t="n"/>
      <c r="F76" s="29" t="n"/>
    </row>
    <row r="77" ht="22" customHeight="true">
      <c r="A77" s="28" t="n"/>
      <c r="B77" s="30" t="n"/>
      <c r="C77" s="29" t="n"/>
      <c r="D77" s="30" t="n"/>
      <c r="E77" s="31" t="n"/>
      <c r="F77" s="29" t="n"/>
    </row>
    <row r="78" ht="22" customHeight="true">
      <c r="A78" s="32" t="n"/>
      <c r="B78" s="30" t="n"/>
      <c r="C78" s="29" t="n"/>
      <c r="D78" s="30" t="n"/>
      <c r="E78" s="31" t="n"/>
      <c r="F78" s="29" t="n"/>
    </row>
    <row r="79" ht="22" customHeight="true">
      <c r="A79" s="28" t="n"/>
      <c r="B79" s="30" t="n"/>
      <c r="C79" s="29" t="n"/>
      <c r="D79" s="30" t="n"/>
      <c r="E79" s="31" t="n"/>
      <c r="F79" s="29" t="n"/>
    </row>
    <row r="80" ht="22" customHeight="true">
      <c r="A80" s="32" t="n"/>
      <c r="B80" s="30" t="n"/>
      <c r="C80" s="29" t="n"/>
      <c r="D80" s="30" t="n"/>
      <c r="E80" s="31" t="n"/>
      <c r="F80" s="29" t="n"/>
    </row>
    <row r="81" ht="22" customHeight="true">
      <c r="A81" s="28" t="n"/>
      <c r="B81" s="30" t="n"/>
      <c r="C81" s="29" t="n"/>
      <c r="D81" s="30" t="n"/>
      <c r="E81" s="31" t="n"/>
      <c r="F81" s="29" t="n"/>
    </row>
    <row r="82" ht="22" customHeight="true">
      <c r="A82" s="32" t="n"/>
      <c r="B82" s="30" t="n"/>
      <c r="C82" s="29" t="n"/>
      <c r="D82" s="30" t="n"/>
      <c r="E82" s="31" t="n"/>
      <c r="F82" s="29" t="n"/>
    </row>
    <row r="83" ht="22" customHeight="true">
      <c r="A83" s="28" t="n"/>
      <c r="B83" s="30" t="n"/>
      <c r="C83" s="29" t="n"/>
      <c r="D83" s="30" t="n"/>
      <c r="E83" s="31" t="n"/>
      <c r="F83" s="29" t="n"/>
    </row>
    <row r="84" ht="22" customHeight="true">
      <c r="A84" s="32" t="n"/>
      <c r="B84" s="30" t="n"/>
      <c r="C84" s="29" t="n"/>
      <c r="D84" s="30" t="n"/>
      <c r="E84" s="31" t="n"/>
      <c r="F84" s="29" t="n"/>
    </row>
    <row r="85" ht="22" customHeight="true">
      <c r="A85" s="28" t="n"/>
      <c r="B85" s="30" t="n"/>
      <c r="C85" s="29" t="n"/>
      <c r="D85" s="30" t="n"/>
      <c r="E85" s="31" t="n"/>
      <c r="F85" s="29" t="n"/>
    </row>
    <row r="86" ht="22" customHeight="true">
      <c r="A86" s="32" t="n"/>
      <c r="B86" s="30" t="n"/>
      <c r="C86" s="29" t="n"/>
      <c r="D86" s="30" t="n"/>
      <c r="E86" s="31" t="n"/>
      <c r="F86" s="29" t="n"/>
    </row>
    <row r="87" ht="22" customHeight="true">
      <c r="A87" s="28" t="n"/>
      <c r="B87" s="30" t="n"/>
      <c r="C87" s="29" t="n"/>
      <c r="D87" s="30" t="n"/>
      <c r="E87" s="31" t="n"/>
      <c r="F87" s="29" t="n"/>
    </row>
    <row r="88" ht="22" customHeight="true">
      <c r="A88" s="32" t="n"/>
      <c r="B88" s="30" t="n"/>
      <c r="C88" s="29" t="n"/>
      <c r="D88" s="30" t="n"/>
      <c r="E88" s="31" t="n"/>
      <c r="F88" s="29" t="n"/>
    </row>
    <row r="89" ht="22" customHeight="true">
      <c r="A89" s="28" t="n"/>
      <c r="B89" s="30" t="n"/>
      <c r="C89" s="29" t="n"/>
      <c r="D89" s="30" t="n"/>
      <c r="E89" s="31" t="n"/>
      <c r="F89" s="29" t="n"/>
    </row>
    <row r="90" ht="22" customHeight="true">
      <c r="A90" s="32" t="n"/>
      <c r="B90" s="30" t="n"/>
      <c r="C90" s="29" t="n"/>
      <c r="D90" s="30" t="n"/>
      <c r="E90" s="31" t="n"/>
      <c r="F90" s="29" t="n"/>
    </row>
    <row r="91" ht="22" customHeight="true">
      <c r="A91" s="28" t="n"/>
      <c r="B91" s="30" t="n"/>
      <c r="C91" s="29" t="n"/>
      <c r="D91" s="30" t="n"/>
      <c r="E91" s="31" t="n"/>
      <c r="F91" s="29" t="n"/>
    </row>
    <row r="92" ht="22" customHeight="true">
      <c r="A92" s="32" t="n"/>
      <c r="B92" s="30" t="n"/>
      <c r="C92" s="29" t="n"/>
      <c r="D92" s="30" t="n"/>
      <c r="E92" s="31" t="n"/>
      <c r="F92" s="29" t="n"/>
    </row>
    <row r="93" ht="22" customHeight="true">
      <c r="A93" s="28" t="n"/>
      <c r="B93" s="30" t="n"/>
      <c r="C93" s="29" t="n"/>
      <c r="D93" s="30" t="n"/>
      <c r="E93" s="31" t="n"/>
      <c r="F93" s="29" t="n"/>
    </row>
    <row r="94" ht="22" customHeight="true">
      <c r="A94" s="32" t="n"/>
      <c r="B94" s="30" t="n"/>
      <c r="C94" s="29" t="n"/>
      <c r="D94" s="30" t="n"/>
      <c r="E94" s="31" t="n"/>
      <c r="F94" s="29" t="n"/>
    </row>
    <row r="95" ht="22" customHeight="true">
      <c r="A95" s="28" t="n"/>
      <c r="B95" s="30" t="n"/>
      <c r="C95" s="29" t="n"/>
      <c r="D95" s="30" t="n"/>
      <c r="E95" s="31" t="n"/>
      <c r="F95" s="29" t="n"/>
    </row>
    <row r="96" ht="22" customHeight="true">
      <c r="A96" s="32" t="n"/>
      <c r="B96" s="30" t="n"/>
      <c r="C96" s="29" t="n"/>
      <c r="D96" s="30" t="n"/>
      <c r="E96" s="31" t="n"/>
      <c r="F96" s="29" t="n"/>
    </row>
    <row r="97" ht="22" customHeight="true">
      <c r="A97" s="28" t="n"/>
      <c r="B97" s="30" t="n"/>
      <c r="C97" s="29" t="n"/>
      <c r="D97" s="30" t="n"/>
      <c r="E97" s="31" t="n"/>
      <c r="F97" s="29" t="n"/>
    </row>
    <row r="98" ht="22" customHeight="true">
      <c r="A98" s="32" t="n"/>
      <c r="B98" s="30" t="n"/>
      <c r="C98" s="29" t="n"/>
      <c r="D98" s="30" t="n"/>
      <c r="E98" s="31" t="n"/>
      <c r="F98" s="29" t="n"/>
    </row>
    <row r="99" ht="22" customHeight="true">
      <c r="A99" s="28" t="n"/>
      <c r="B99" s="30" t="n"/>
      <c r="C99" s="29" t="n"/>
      <c r="D99" s="30" t="n"/>
      <c r="E99" s="31" t="n"/>
      <c r="F99" s="29" t="n"/>
    </row>
    <row r="100" ht="22" customHeight="true">
      <c r="A100" s="32" t="n"/>
      <c r="B100" s="30" t="n"/>
      <c r="C100" s="29" t="n"/>
      <c r="D100" s="30" t="n"/>
      <c r="E100" s="31" t="n"/>
      <c r="F100" s="29" t="n"/>
    </row>
  </sheetData>
  <autoFilter ref="A12:F100"/>
  <mergeCells count="3">
    <mergeCell ref="A2:F2"/>
    <mergeCell ref="A4:F8"/>
    <mergeCell ref="A1:F1"/>
  </mergeCells>
  <conditionalFormatting sqref="D13:D100">
    <cfRule type="expression" dxfId="3" priority="1">
      <formula>$D13="GO"</formula>
    </cfRule>
    <cfRule type="expression" dxfId="4" priority="2">
      <formula>$D13="NO-GO"</formula>
    </cfRule>
    <cfRule type="expression" dxfId="6" priority="3">
      <formula>$D13="条件付きGO"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から値を選択してください。" errorTitle="入力エラー" prompt="承認する部門・役割を選択してください。" promptTitle="部門・役割" sqref="B13:B100" type="list">
      <formula1>'Настройки на критериите (настройки)'!$E$5:$E$11</formula1>
    </dataValidation>
    <dataValidation allowBlank="true" error="リストから値を選択してください。" errorTitle="入力エラー" prompt="GO / NO-GO / 条件付きGO から選択してください。" promptTitle="判定結果" sqref="D13:D100" type="list">
      <formula1>"GO,NO-GO,条件付きGO"</formula1>
    </dataValidation>
  </dataValidations>
  <pageMargins left="0.3" right="0.3" top="0.5" bottom="0.5" header="0.5" footer="0.5"/>
  <pageSetup fitToWidth="1" orientation="landscape" paperSize="9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2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28"/>
    <col customWidth="true" max="2" min="2" width="3"/>
    <col customWidth="true" max="3" min="3" width="28"/>
    <col customWidth="true" max="4" min="4" width="3"/>
    <col customWidth="true" max="5" min="5" width="28"/>
    <col customWidth="true" max="6" min="6" width="3"/>
    <col customWidth="true" max="7" min="7" width="28"/>
    <col customWidth="true" max="8" min="8" width="3"/>
    <col customWidth="true" max="9" min="9" width="28"/>
  </cols>
  <sheetData>
    <row r="1" ht="30" customHeight="true">
      <c r="A1" s="1" t="s">
        <v>118</v>
      </c>
    </row>
    <row r="2" ht="28" customHeight="true">
      <c r="A2" s="2" t="s">
        <v>119</v>
      </c>
    </row>
    <row r="3"/>
    <row r="4" ht="22" customHeight="true">
      <c r="A4" s="12" t="s">
        <v>120</v>
      </c>
      <c r="C4" s="12" t="s">
        <v>121</v>
      </c>
      <c r="E4" s="12" t="s">
        <v>102</v>
      </c>
      <c r="G4" s="12" t="s">
        <v>122</v>
      </c>
      <c r="I4" s="12" t="s">
        <v>123</v>
      </c>
    </row>
    <row r="5" ht="22" customHeight="true">
      <c r="A5" s="25" t="s">
        <v>40</v>
      </c>
      <c r="C5" s="25" t="s">
        <v>76</v>
      </c>
      <c r="E5" s="25" t="s">
        <v>108</v>
      </c>
      <c r="G5" s="33" t="s">
        <v>50</v>
      </c>
      <c r="I5" s="33" t="s">
        <v>75</v>
      </c>
    </row>
    <row r="6" ht="22" customHeight="true">
      <c r="A6" s="25" t="s">
        <v>41</v>
      </c>
      <c r="C6" s="25" t="s">
        <v>77</v>
      </c>
      <c r="E6" s="25" t="s">
        <v>112</v>
      </c>
      <c r="G6" s="33" t="s">
        <v>51</v>
      </c>
      <c r="I6" s="33" t="s">
        <v>88</v>
      </c>
    </row>
    <row r="7" ht="22" customHeight="true">
      <c r="A7" s="25" t="s">
        <v>42</v>
      </c>
      <c r="C7" s="25" t="s">
        <v>90</v>
      </c>
      <c r="E7" s="25" t="s">
        <v>116</v>
      </c>
      <c r="G7" s="33" t="s">
        <v>52</v>
      </c>
      <c r="I7" s="33" t="s">
        <v>124</v>
      </c>
    </row>
    <row r="8" ht="22" customHeight="true">
      <c r="A8" s="25" t="s">
        <v>43</v>
      </c>
      <c r="C8" s="25" t="s">
        <v>83</v>
      </c>
      <c r="E8" s="25" t="s">
        <v>125</v>
      </c>
      <c r="G8" s="33" t="s">
        <v>53</v>
      </c>
      <c r="I8" s="4" t="n"/>
    </row>
    <row r="9" ht="22" customHeight="true">
      <c r="A9" s="25" t="s">
        <v>44</v>
      </c>
      <c r="C9" s="25" t="s">
        <v>89</v>
      </c>
      <c r="E9" s="25" t="s">
        <v>126</v>
      </c>
      <c r="G9" s="33" t="s">
        <v>54</v>
      </c>
      <c r="I9" s="4" t="n"/>
    </row>
    <row r="10" ht="22" customHeight="true">
      <c r="A10" s="25" t="s">
        <v>45</v>
      </c>
      <c r="C10" s="25" t="s">
        <v>95</v>
      </c>
      <c r="E10" s="25" t="s">
        <v>127</v>
      </c>
      <c r="G10" s="4" t="n"/>
      <c r="I10" s="4" t="n"/>
    </row>
    <row r="11" ht="22" customHeight="true">
      <c r="A11" s="4" t="n"/>
      <c r="C11" s="25" t="s">
        <v>128</v>
      </c>
      <c r="E11" s="25" t="s">
        <v>129</v>
      </c>
      <c r="G11" s="4" t="n"/>
      <c r="I11" s="4" t="n"/>
    </row>
    <row r="12" ht="22" customHeight="true">
      <c r="A12" s="4" t="n"/>
      <c r="C12" s="25" t="s">
        <v>82</v>
      </c>
      <c r="E12" s="4" t="n"/>
      <c r="G12" s="4" t="n"/>
      <c r="I12" s="4" t="n"/>
    </row>
  </sheetData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Width="1"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/>
  <dcterms:created xsi:type="dcterms:W3CDTF">2026-06-16T16:20:12Z</dcterms:created>
  <dcterms:modified xsi:type="dcterms:W3CDTF">2026-06-16T16:20:12Z</dcterms:modified>
  <category>Product Management</category>
</coreProperties>
</file>