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Asset-Liste" sheetId="3" r:id="rId3" state="visible"/>
    <sheet name="Prüfungsverlauf" sheetId="4" r:id="rId4" state="visible"/>
    <sheet name="Asset-Einstellungen" sheetId="5" r:id="rId5" state="visible"/>
  </sheets>
  <definedNames>
    <definedName hidden="true" localSheetId="2" name="_xlnm._FilterDatabase">'Asset-Liste'!$A$12:$K$100</definedName>
    <definedName hidden="true" localSheetId="3" name="_xlnm._FilterDatabase">'Prüfungsverlauf'!$A$12:$H$100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<sst xmlns="http://schemas.openxmlformats.org/spreadsheetml/2006/main" count="141" uniqueCount="107">
  <si>
    <t>Anteil</t>
  </si>
  <si>
    <t>Asset-Register</t>
  </si>
  <si>
    <t>Verwendung der Genehmigungsprotokoll-Vorlage für kreative Assets</t>
  </si>
  <si>
    <t>Eine Marketing-Vorlage zur zentralen Verwaltung von Produktionsstatus, Überarbeitungsverlauf und Genehmigungsstatus.</t>
  </si>
  <si>
    <t>Ablauf der Nutzung (4 Schritte)</t>
  </si>
  <si>
    <t>SCHRITT 1
Asset-Einstellungen
Kreativtypen, Kanäle und Ersteller/Prüfer registrieren.</t>
  </si>
  <si>
    <t>SCHRITT 2
Asset-Liste
Geplante Asset-Namen, Ersteller, Kanäle und Fortschrittsstatus eingeben.</t>
  </si>
  <si>
    <t>SCHRITT 3
Prüfungsverlauf
Änderungsanforderungen und Feedback (FB) im Verlauf festhalten.</t>
  </si>
  <si>
    <t>SCHRITT 4
Dashboard
Fortschrittsquoten (z. B. genehmigt, Korrekturen) und Anzahl nach Typ prüfen.</t>
  </si>
  <si>
    <t>→</t>
  </si>
  <si>
    <t>Legende (Farbleitfaden für Zellen)</t>
  </si>
  <si>
    <t>Eingabezellen
Felder, die manuell eingegeben werden.</t>
  </si>
  <si>
    <t>Automatische Berechnungs-/Formelzellen
Felder mit Dashboard-Aggregaten oder Verweisformeln.</t>
  </si>
  <si>
    <t>Auswahlzellen
Felder, die über ein Dropdown-Menü ausgewählt werden.</t>
  </si>
  <si>
    <t>Referenz-/Erklärungszellen
Enthalten ergänzende Erläuterungen oder Notizen.</t>
  </si>
  <si>
    <t>Grundregeln für die Dateneingabe
* Fügen Sie kreative Assets in das Blatt "Asset-Liste" ab Zeile 13 ein. Stellen Sie sicher, dass die Asset-ID eindeutig ist (z. B. AST-001).
* Bei einer Überprüfung tragen Sie die Verlauf-ID, die Asset-ID, das Urteil und die Feedback-Details in das Blatt "Prüfungsverlauf" ein.
* KPIs und Diagramme im Dashboard werden basierend auf der "Asset-Liste" und den "Asset-Einstellungen" automatisch berechnet.</t>
  </si>
  <si>
    <t>Dashboard</t>
  </si>
  <si>
    <t>Berechnet automatisch den Genehmigungsstatus der Assets, die Statusverteilung und die Anzahl nach Asset-Typ.</t>
  </si>
  <si>
    <t>Gesamtanträge</t>
  </si>
  <si>
    <t>Genehmigt</t>
  </si>
  <si>
    <t>In Überprüfung</t>
  </si>
  <si>
    <t>Korrektur erforderlich</t>
  </si>
  <si>
    <t>Anzahl nach Asset-Typ</t>
  </si>
  <si>
    <t>Statusverteilung</t>
  </si>
  <si>
    <t>Asset-Typ</t>
  </si>
  <si>
    <t>Anzahl</t>
  </si>
  <si>
    <t>Zustand</t>
  </si>
  <si>
    <t>In Erstellung</t>
  </si>
  <si>
    <t>Zurückgestellt</t>
  </si>
  <si>
    <t>Erklärung der Auswertung:
* Die Gesamtanzahl der Anträge summiert die erfassten Asset-IDs in der Asset-Liste.
* Die Anzahl nach Asset-Typ wertet die Asset-Liste per COUNTIF für jeden in den Asset-Einstellungen definierten Typ aus.
* Die Verteilungsquote berechnet sich aus der Anzahl pro Status geteilt durch die Gesamtanzahl der Anträge.</t>
  </si>
  <si>
    <t>Verwalten Sie Produktionsstatus, Zuständigkeiten und Genehmigungsstatus der im Marketing verwendeten kreativen Materialien.</t>
  </si>
  <si>
    <t>Eingabehinweise:
* Wählen Sie den aktuellen Status aus "In Erstellung / In Überprüfung / Genehmigt / Korrektur erforderlich / Zurückgestellt".
* Asset-Typ, Vertriebskanal, Ersteller und Genehmiger beziehen sich auf das Blatt "Asset-Einstellungen".
* Dateipfade oder geteilte Links können im Feld "Vorschau-URL" eingetragen werden.</t>
  </si>
  <si>
    <t>Asset-ID</t>
  </si>
  <si>
    <t>Asset-Name</t>
  </si>
  <si>
    <t>Vertriebskanal</t>
  </si>
  <si>
    <t>Ersteller</t>
  </si>
  <si>
    <t>Aktueller Status</t>
  </si>
  <si>
    <t>Anfrage Date</t>
  </si>
  <si>
    <t>Genehmigende Person</t>
  </si>
  <si>
    <t>Genehmigungsdatum</t>
  </si>
  <si>
    <t>Vorschau-URL</t>
  </si>
  <si>
    <t>Hinweise</t>
  </si>
  <si>
    <t>AST-001</t>
  </si>
  <si>
    <t>Hauptbanner für Sommerkampagne</t>
  </si>
  <si>
    <t>Bildbanner</t>
  </si>
  <si>
    <t>SNS-Anzeigen</t>
  </si>
  <si>
    <t>Mitarbeiter 1</t>
  </si>
  <si>
    <t>Genehmiger A</t>
  </si>
  <si>
    <t>https://example.com/preview/ast-001</t>
  </si>
  <si>
    <t>Genehmigt mit geringfügigen Korrekturen am ersten Entwurf</t>
  </si>
  <si>
    <t>AST-002</t>
  </si>
  <si>
    <t>LP-Hero-Ansicht für neue Funktionen</t>
  </si>
  <si>
    <t>Landing Page</t>
  </si>
  <si>
    <t>Website</t>
  </si>
  <si>
    <t>Mitarbeiter 2</t>
  </si>
  <si>
    <t>Genehmiger B</t>
  </si>
  <si>
    <t>https://example.com/preview/ast-002</t>
  </si>
  <si>
    <t>CTA-Formulierung wird überprüft</t>
  </si>
  <si>
    <t>AST-003</t>
  </si>
  <si>
    <t>Text für Frühlings-Newsletter</t>
  </si>
  <si>
    <t>Newsletter</t>
  </si>
  <si>
    <t>Newsletter-Verteiler</t>
  </si>
  <si>
    <t>Mitarbeiter 3</t>
  </si>
  <si>
    <t>https://example.com/preview/ast-003</t>
  </si>
  <si>
    <t>Überarbeitung der Betreffzeilenattraktivität</t>
  </si>
  <si>
    <t>Prüfungsverlauf</t>
  </si>
  <si>
    <t>Verwalten Sie Änderungsanforderungen, Prüfungsergebnisse und Feedback-Details für kreative Assets chronologisch.</t>
  </si>
  <si>
    <t>Eingabehinweise:
* Wenn die Asset-ID eingegeben wird, wird der Asset-Name automatisch aus der Asset-Liste referenziert.
* Wählen Sie das Urteil aus "Genehmigt / Korrektur erforderlich / Abgelehnt".
* Tragen Sie spezifische Korrekturbereiche, Gründe und nächste Schritte im Feedback ein.</t>
  </si>
  <si>
    <t>Verlauf-ID</t>
  </si>
  <si>
    <t>Version</t>
  </si>
  <si>
    <t>Review-Datum</t>
  </si>
  <si>
    <t>Prüfer</t>
  </si>
  <si>
    <t>Urteil</t>
  </si>
  <si>
    <t>Feedback-Details</t>
  </si>
  <si>
    <t>REV-001</t>
  </si>
  <si>
    <t>Ver.1</t>
  </si>
  <si>
    <t>Hintergrundbildkontrast erhöhen und CTA-Sichtbarkeit verbessern.</t>
  </si>
  <si>
    <t>REV-002</t>
  </si>
  <si>
    <t>Ver.2</t>
  </si>
  <si>
    <t>Genehmigung</t>
  </si>
  <si>
    <t>Korrekturen bestätigt. Bereit für die Bereitstellung in SNS-Anzeigen.</t>
  </si>
  <si>
    <t>REV-003</t>
  </si>
  <si>
    <t>Ändern Sie den Fokus von Betreffzeile und Einleitung auf 'Exklusivität'.</t>
  </si>
  <si>
    <t>Asset-Einstellungen</t>
  </si>
  <si>
    <t>Verwalten Sie Kreativtypen, Vertriebskanäle und Ersteller/Prüfer für Dropdown-Listen.</t>
  </si>
  <si>
    <t>Hinweise zur Nutzung:
* Durch das Hinzufügen von Werten ab Zeile 13 in Spalte A, C und E stehen diese als Dropdown-Optionen zur Verfügung.
* Eine lückenlose Eingabe erleichtert die korrekte Auswertung auf dem Dashboard.</t>
  </si>
  <si>
    <t>Vertriebskanal (Medium)</t>
  </si>
  <si>
    <t>Erstellung / Prüfung</t>
  </si>
  <si>
    <t>Promotionsvideo</t>
  </si>
  <si>
    <t>Blog-Artikel</t>
  </si>
  <si>
    <t>Google Ads</t>
  </si>
  <si>
    <t>YouTube</t>
  </si>
  <si>
    <t>SNS-Beitragsbild</t>
  </si>
  <si>
    <t>Meta Ads</t>
  </si>
  <si>
    <t>Designer A</t>
  </si>
  <si>
    <t>Werbetext</t>
  </si>
  <si>
    <t>LINE Official</t>
  </si>
  <si>
    <t>Texter A</t>
  </si>
  <si>
    <t>Whitepaper</t>
  </si>
  <si>
    <t>Ausstellungen</t>
  </si>
  <si>
    <t>Marketingleiter</t>
  </si>
  <si>
    <t>Fallstudie</t>
  </si>
  <si>
    <t>Unternehmensblog</t>
  </si>
  <si>
    <t>Rechtsprüfer</t>
  </si>
  <si>
    <t>Seminarunterlagen</t>
  </si>
  <si>
    <t>Owned Media</t>
  </si>
  <si>
    <t>Externe Agentur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</si>
</sst>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sz val="11"/>
      <color rgb="001F2937"/>
      <name val="Yu Gothic"/>
    </font>
    <font>
      <b val="1"/>
      <sz val="12"/>
      <color rgb="00FFFFFF"/>
      <name val="Yu Gothic"/>
    </font>
    <font>
      <sz val="12"/>
      <color theme="10"/>
      <name val="Calibri"/>
      <family val="2"/>
      <scheme val="minor"/>
    </font>
    <font>
      <sz val="10"/>
      <color rgb="001F2937"/>
      <name val="Yu Gothic"/>
    </font>
    <font>
      <b val="1"/>
      <sz val="11"/>
      <color rgb="00FFFFFF"/>
      <name val="Yu Gothic"/>
    </font>
    <font>
      <b val="1"/>
      <sz val="22"/>
      <color rgb="001F4E79"/>
      <name val="Yu Gothic"/>
    </font>
    <font>
      <b val="1"/>
      <sz val="11"/>
      <color rgb="001F2937"/>
      <name val="Yu Gothic"/>
    </font>
    <font>
      <b val="1"/>
      <sz val="12"/>
      <color rgb="001F2937"/>
      <name val="Yu Gothic"/>
    </font>
    <font>
      <b val="1"/>
      <sz val="22"/>
      <color rgb="0000A6A6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E2F0D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2F2F2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2">
    <xf numFmtId="0" fontId="0" fillId="0" borderId="0"/>
    <xf numFmtId="0" fontId="5" fillId="0" borderId="0"/>
  </cellStyleXfs>
  <cellXfs count="31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0" xfId="0" quotePrefix="false" pivotButton="false" applyAlignment="true">
      <alignment horizontal="left" vertical="center" wrapText="true"/>
    </xf>
    <xf numFmtId="0" fontId="10" fillId="8" borderId="0" xfId="0" quotePrefix="false" pivotButton="false" applyAlignment="true">
      <alignment horizontal="left" vertical="center"/>
    </xf>
    <xf numFmtId="0" fontId="9" fillId="3" borderId="1" xfId="0" quotePrefix="false" pivotButton="false" applyAlignment="true">
      <alignment horizontal="center" vertical="center" wrapText="true"/>
    </xf>
    <xf numFmtId="0" fontId="11" fillId="0" borderId="1" xfId="0" quotePrefix="false" pivotButton="false" applyAlignment="true">
      <alignment horizontal="center" vertical="center"/>
    </xf>
    <xf numFmtId="0" fontId="10" fillId="8" borderId="0" xfId="0" quotePrefix="false" pivotButton="false" applyAlignment="true">
      <alignment horizontal="left"/>
    </xf>
    <xf numFmtId="0" fontId="9" fillId="4" borderId="1" xfId="0" quotePrefix="false" pivotButton="false" applyAlignment="true">
      <alignment horizontal="center" vertical="center" wrapText="true"/>
    </xf>
    <xf numFmtId="0" fontId="9" fillId="7" borderId="1" xfId="0" quotePrefix="false" pivotButton="false" applyAlignment="true">
      <alignment horizontal="center" vertical="center" wrapText="true"/>
    </xf>
    <xf numFmtId="0" fontId="9" fillId="6" borderId="1" xfId="0" quotePrefix="false" pivotButton="false" applyAlignment="true">
      <alignment horizontal="center" vertical="center" wrapText="true"/>
    </xf>
    <xf numFmtId="0" fontId="3" fillId="5" borderId="1" xfId="0" quotePrefix="false" pivotButton="false" applyAlignment="true">
      <alignment horizontal="left" vertical="top" wrapText="true"/>
    </xf>
    <xf numFmtId="0" fontId="3" fillId="5" borderId="1" xfId="0" quotePrefix="false" pivotButton="false" applyAlignment="true">
      <alignment horizontal="left" vertical="center" wrapText="true"/>
    </xf>
    <xf numFmtId="0" fontId="7" fillId="2" borderId="1" xfId="0" quotePrefix="false" pivotButton="false" applyAlignment="true">
      <alignment horizontal="center" vertical="center"/>
    </xf>
    <xf numFmtId="0" fontId="0" fillId="0" borderId="1" xfId="0" quotePrefix="false" pivotButton="false"/>
    <xf numFmtId="1" fontId="8" fillId="7" borderId="1" xfId="0" quotePrefix="false" pivotButton="false" applyAlignment="true">
      <alignment horizontal="center" vertical="center"/>
    </xf>
    <xf numFmtId="0" fontId="9" fillId="8" borderId="1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 wrapText="true"/>
    </xf>
    <xf numFmtId="1" fontId="6" fillId="7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center" vertical="center"/>
    </xf>
    <xf numFmtId="0" fontId="6" fillId="7" borderId="1" xfId="0" quotePrefix="false" pivotButton="false" applyAlignment="true">
      <alignment horizontal="center" vertical="center"/>
    </xf>
    <xf numFmtId="165" fontId="6" fillId="7" borderId="1" xfId="0" quotePrefix="false" pivotButton="false" applyAlignment="true">
      <alignment horizontal="center" vertical="center"/>
    </xf>
    <xf numFmtId="0" fontId="3" fillId="3" borderId="1" xfId="0" quotePrefix="false" pivotButton="false" applyAlignment="true">
      <alignment horizontal="left" vertical="top" wrapText="true"/>
    </xf>
    <xf numFmtId="0" fontId="3" fillId="3" borderId="1" xfId="0" quotePrefix="false" pivotButton="false" applyAlignment="true">
      <alignment horizontal="left" vertical="center" wrapText="true"/>
    </xf>
    <xf numFmtId="0" fontId="6" fillId="4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left" vertical="center" wrapText="true"/>
    </xf>
    <xf numFmtId="0" fontId="6" fillId="6" borderId="1" xfId="0" quotePrefix="false" pivotButton="false" applyAlignment="true">
      <alignment horizontal="center" vertical="center" wrapText="true"/>
    </xf>
    <xf numFmtId="164" fontId="6" fillId="4" borderId="1" xfId="0" quotePrefix="false" pivotButton="false" applyAlignment="true">
      <alignment horizontal="center" vertical="center" wrapText="true"/>
    </xf>
    <xf numFmtId="0" fontId="6" fillId="4" borderId="1" xfId="1" quotePrefix="false" pivotButton="false" applyAlignment="true">
      <alignment horizontal="left" vertical="center" wrapText="true"/>
    </xf>
    <xf numFmtId="0" fontId="0" fillId="5" borderId="1" xfId="0" quotePrefix="false" pivotButton="false"/>
    <xf numFmtId="0" fontId="0" fillId="4" borderId="1" xfId="0" quotePrefix="false" pivotButton="false"/>
  </cellXfs>
  <cellStyles count="2">
    <cellStyle name="Normal" xfId="0" builtinId="0" hidden="false"/>
    <cellStyle name="Hyperlink" xfId="1" builtinId="8" hidden="false"/>
  </cellStyles>
  <dxfs count="6">
    <dxf>
      <font>
        <b val="1"/>
        <color rgb="00006100"/>
        <name val="Yu Gothic"/>
      </font>
      <fill>
        <patternFill patternType="solid">
          <fgColor rgb="00E2F0D9"/>
        </patternFill>
      </fill>
    </dxf>
    <dxf>
      <font>
        <b val="1"/>
        <color rgb="001F4E79"/>
        <name val="Yu Gothic"/>
      </font>
      <fill>
        <patternFill patternType="solid">
          <fgColor rgb="00DDEBF7"/>
        </patternFill>
      </fill>
    </dxf>
    <dxf>
      <font>
        <b val="1"/>
        <color rgb="009C5700"/>
        <name val="Yu Gothic"/>
      </font>
      <fill>
        <patternFill patternType="solid">
          <fgColor rgb="00FCE4D6"/>
        </patternFill>
      </fill>
    </dxf>
    <dxf>
      <font>
        <b val="1"/>
        <color rgb="001F4E79"/>
        <name val="Yu Gothic"/>
      </font>
      <fill>
        <patternFill patternType="solid">
          <fgColor rgb="00E6F2FF"/>
        </patternFill>
      </fill>
    </dxf>
    <dxf>
      <font>
        <b val="1"/>
        <color rgb="007F6000"/>
        <name val="Yu Gothic"/>
      </font>
      <fill>
        <patternFill patternType="solid">
          <fgColor rgb="00FFF2CC"/>
        </patternFill>
      </fill>
    </dxf>
    <dxf>
      <font>
        <b val="1"/>
        <color rgb="00990000"/>
        <name val="Yu Gothic"/>
      </font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アセット種別別 制作物数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'Dashboard'!$A$13:$A$22</f>
            </numRef>
          </cat>
          <val>
            <numRef>
              <f>'Dashboard'!$B$13:$B$22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アセット種別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numFmt formatCode="0" sourceLinked="0"/>
        <majorTickMark val="none"/>
        <minorTickMark val="none"/>
        <crossAx val="10"/>
        <majorUnit val="1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ステータス別 Anteil</a:t>
            </a:r>
          </a:p>
        </rich>
      </tx>
    </title>
    <plotArea>
      <pieChart>
        <varyColors val="1"/>
        <ser>
          <idx val="0"/>
          <order val="0"/>
          <tx>
            <strRef>
              <f>'Dashboard'!E12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'Dashboard'!$D$13:$D$17</f>
            </numRef>
          </cat>
          <val>
            <numRef>
              <f>'Dashboard'!$E$13:$E$17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9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26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AssetRegisterTable" displayName="AssetRegisterTable" ref="A12:K100" headerRowCount="1">
  <autoFilter ref="A12:K100"/>
  <tableColumns count="11">
    <tableColumn id="1" name="Asset-ID"/>
    <tableColumn id="2" name="Asset-Name"/>
    <tableColumn id="3" name="Asset-Typ"/>
    <tableColumn id="4" name="Vertriebskanal"/>
    <tableColumn id="5" name="Ersteller"/>
    <tableColumn id="6" name="Aktueller Status"/>
    <tableColumn id="7" name="Anfrage Date"/>
    <tableColumn id="8" name="Genehmigende Person"/>
    <tableColumn id="9" name="Genehmigungsdatum"/>
    <tableColumn id="10" name="Vorschau-URL"/>
    <tableColumn id="11" name="Hinwei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eviewHistoryTable" displayName="ReviewHistoryTable" ref="A12:H100" headerRowCount="1">
  <autoFilter ref="A12:H100"/>
  <tableColumns count="8">
    <tableColumn id="1" name="Verlauf-ID"/>
    <tableColumn id="2" name="Asset-ID"/>
    <tableColumn id="3" name="Asset-Name"/>
    <tableColumn id="4" name="Version"/>
    <tableColumn id="5" name="Review-Datum"/>
    <tableColumn id="6" name="Prüfer"/>
    <tableColumn id="7" name="Urteil"/>
    <tableColumn id="8" name="Feedback-Detail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preview/ast-001" TargetMode="External" Id="rId1"/><Relationship Type="http://schemas.openxmlformats.org/officeDocument/2006/relationships/hyperlink" Target="https://example.com/preview/ast-002" TargetMode="External" Id="rId2"/><Relationship Type="http://schemas.openxmlformats.org/officeDocument/2006/relationships/hyperlink" Target="https://example.com/preview/ast-003" TargetMode="External" Id="rId3"/><Relationship Type="http://schemas.openxmlformats.org/officeDocument/2006/relationships/table" Target="../tables/table1.xml" Id="rId4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S21"/>
  <sheetViews>
    <sheetView showGridLines="true" tabSelected="true" workbookViewId="0">
      <selection activeCell="A1" sqref="A1"/>
    </sheetView>
  </sheetViews>
  <sheetFormatPr baseColWidth="8" defaultRowHeight="21"/>
  <cols>
    <col customWidth="true" max="1" min="1" width="38"/>
    <col customWidth="true" max="4" min="2" width="14"/>
    <col customWidth="true" max="6" min="5" width="38"/>
    <col customWidth="true" max="8" min="7" width="14"/>
    <col customWidth="true" max="9" min="9" width="38"/>
    <col customWidth="true" max="10" min="10" width="10"/>
    <col customWidth="true" max="11" min="11" width="38"/>
    <col customWidth="true" max="12" min="12" width="14"/>
    <col customWidth="true" max="13" min="13" width="38"/>
    <col customWidth="true" max="14" min="14" width="14"/>
    <col customWidth="true" max="15" min="15" width="10"/>
    <col customWidth="true" max="16" min="16" width="38"/>
    <col customWidth="true" max="19" min="17" width="14"/>
  </cols>
  <sheetData>
    <row r="1" ht="32" customHeight="true">
      <c r="A1" s="1" t="s">
        <v>2</v>
      </c>
    </row>
    <row r="2" ht="26" customHeight="true">
      <c r="A2" s="2" t="s">
        <v>3</v>
      </c>
    </row>
    <row r="3"/>
    <row r="4" ht="24" customHeight="true">
      <c r="A4" s="3" t="s">
        <v>4</v>
      </c>
    </row>
    <row r="5" ht="25" customHeight="true">
      <c r="A5" s="4" t="s">
        <v>5</v>
      </c>
      <c r="B5" s="4" t="n"/>
      <c r="C5" s="4" t="n"/>
      <c r="D5" s="4" t="n"/>
      <c r="F5" s="4" t="s">
        <v>6</v>
      </c>
      <c r="G5" s="4" t="n"/>
      <c r="H5" s="4" t="n"/>
      <c r="I5" s="4" t="n"/>
      <c r="K5" s="4" t="s">
        <v>7</v>
      </c>
      <c r="L5" s="4" t="n"/>
      <c r="M5" s="4" t="n"/>
      <c r="N5" s="4" t="n"/>
      <c r="P5" s="4" t="s">
        <v>8</v>
      </c>
      <c r="Q5" s="4" t="n"/>
      <c r="R5" s="4" t="n"/>
      <c r="S5" s="4" t="n"/>
    </row>
    <row r="6" ht="25" customHeight="true">
      <c r="A6" s="4" t="n"/>
      <c r="B6" s="4" t="n"/>
      <c r="C6" s="4" t="n"/>
      <c r="D6" s="4" t="n"/>
      <c r="F6" s="4" t="n"/>
      <c r="G6" s="4" t="n"/>
      <c r="H6" s="4" t="n"/>
      <c r="I6" s="4" t="n"/>
      <c r="K6" s="4" t="n"/>
      <c r="L6" s="4" t="n"/>
      <c r="M6" s="4" t="n"/>
      <c r="N6" s="4" t="n"/>
      <c r="P6" s="4" t="n"/>
      <c r="Q6" s="4" t="n"/>
      <c r="R6" s="4" t="n"/>
      <c r="S6" s="4" t="n"/>
    </row>
    <row r="7" ht="25" customHeight="true">
      <c r="A7" s="4" t="n"/>
      <c r="B7" s="4" t="n"/>
      <c r="C7" s="4" t="n"/>
      <c r="D7" s="4" t="n"/>
      <c r="E7" s="5" t="s">
        <v>9</v>
      </c>
      <c r="F7" s="4" t="n"/>
      <c r="G7" s="4" t="n"/>
      <c r="H7" s="4" t="n"/>
      <c r="I7" s="4" t="n"/>
      <c r="J7" s="5" t="s">
        <v>9</v>
      </c>
      <c r="K7" s="4" t="n"/>
      <c r="L7" s="4" t="n"/>
      <c r="M7" s="4" t="n"/>
      <c r="N7" s="4" t="n"/>
      <c r="O7" s="5" t="s">
        <v>9</v>
      </c>
      <c r="P7" s="4" t="n"/>
      <c r="Q7" s="4" t="n"/>
      <c r="R7" s="4" t="n"/>
      <c r="S7" s="4" t="n"/>
    </row>
    <row r="8" ht="25" customHeight="true">
      <c r="A8" s="4" t="n"/>
      <c r="B8" s="4" t="n"/>
      <c r="C8" s="4" t="n"/>
      <c r="D8" s="4" t="n"/>
      <c r="F8" s="4" t="n"/>
      <c r="G8" s="4" t="n"/>
      <c r="H8" s="4" t="n"/>
      <c r="I8" s="4" t="n"/>
      <c r="K8" s="4" t="n"/>
      <c r="L8" s="4" t="n"/>
      <c r="M8" s="4" t="n"/>
      <c r="N8" s="4" t="n"/>
      <c r="P8" s="4" t="n"/>
      <c r="Q8" s="4" t="n"/>
      <c r="R8" s="4" t="n"/>
      <c r="S8" s="4" t="n"/>
    </row>
    <row r="9" ht="25" customHeight="true">
      <c r="A9" s="4" t="n"/>
      <c r="B9" s="4" t="n"/>
      <c r="C9" s="4" t="n"/>
      <c r="D9" s="4" t="n"/>
      <c r="F9" s="4" t="n"/>
      <c r="G9" s="4" t="n"/>
      <c r="H9" s="4" t="n"/>
      <c r="I9" s="4" t="n"/>
      <c r="K9" s="4" t="n"/>
      <c r="L9" s="4" t="n"/>
      <c r="M9" s="4" t="n"/>
      <c r="N9" s="4" t="n"/>
      <c r="P9" s="4" t="n"/>
      <c r="Q9" s="4" t="n"/>
      <c r="R9" s="4" t="n"/>
      <c r="S9" s="4" t="n"/>
    </row>
    <row r="10"/>
    <row r="11"/>
    <row r="12" ht="24" customHeight="true">
      <c r="A12" s="6" t="s">
        <v>10</v>
      </c>
    </row>
    <row r="13"/>
    <row r="14">
      <c r="A14" s="7" t="s">
        <v>11</v>
      </c>
      <c r="B14" s="7" t="n"/>
      <c r="C14" s="7" t="n"/>
      <c r="E14" s="8" t="s">
        <v>12</v>
      </c>
      <c r="F14" s="8" t="n"/>
      <c r="G14" s="8" t="n"/>
      <c r="I14" s="9" t="s">
        <v>13</v>
      </c>
      <c r="J14" s="9" t="n"/>
      <c r="K14" s="9" t="n"/>
      <c r="M14" s="4" t="s">
        <v>14</v>
      </c>
      <c r="N14" s="4" t="n"/>
      <c r="O14" s="4" t="n"/>
    </row>
    <row r="15">
      <c r="A15" s="7" t="n"/>
      <c r="B15" s="7" t="n"/>
      <c r="C15" s="7" t="n"/>
      <c r="E15" s="8" t="n"/>
      <c r="F15" s="8" t="n"/>
      <c r="G15" s="8" t="n"/>
      <c r="I15" s="9" t="n"/>
      <c r="J15" s="9" t="n"/>
      <c r="K15" s="9" t="n"/>
      <c r="M15" s="4" t="n"/>
      <c r="N15" s="4" t="n"/>
      <c r="O15" s="4" t="n"/>
    </row>
    <row r="16"/>
    <row r="17"/>
    <row r="18" ht="28" customHeight="true">
      <c r="A18" s="10" t="s">
        <v>15</v>
      </c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  <c r="P18" s="11" t="n"/>
      <c r="Q18" s="11" t="n"/>
      <c r="R18" s="11" t="n"/>
      <c r="S18" s="11" t="n"/>
    </row>
    <row r="19" ht="28" customHeight="true">
      <c r="A19" s="11" t="n"/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  <c r="P19" s="11" t="n"/>
      <c r="Q19" s="11" t="n"/>
      <c r="R19" s="11" t="n"/>
      <c r="S19" s="11" t="n"/>
    </row>
    <row r="20" ht="28" customHeight="true">
      <c r="A20" s="11" t="n"/>
      <c r="B20" s="11" t="n"/>
      <c r="C20" s="11" t="n"/>
      <c r="D20" s="11" t="n"/>
      <c r="E20" s="11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  <c r="P20" s="11" t="n"/>
      <c r="Q20" s="11" t="n"/>
      <c r="R20" s="11" t="n"/>
      <c r="S20" s="11" t="n"/>
    </row>
    <row r="21" ht="28" customHeight="true">
      <c r="A21" s="11" t="n"/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</row>
  </sheetData>
  <mergeCells count="13">
    <mergeCell ref="F5:I9"/>
    <mergeCell ref="A5:D9"/>
    <mergeCell ref="K5:N9"/>
    <mergeCell ref="E14:G15"/>
    <mergeCell ref="A18:S21"/>
    <mergeCell ref="I14:K15"/>
    <mergeCell ref="P5:S9"/>
    <mergeCell ref="A1:S1"/>
    <mergeCell ref="A14:C15"/>
    <mergeCell ref="M14:O15"/>
    <mergeCell ref="A12:S12"/>
    <mergeCell ref="A4:S4"/>
    <mergeCell ref="A2:S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8"/>
  <sheetViews>
    <sheetView showGridLines="true" workbookViewId="0">
      <selection activeCell="A1" sqref="A1"/>
    </sheetView>
  </sheetViews>
  <sheetFormatPr baseColWidth="8" defaultRowHeight="21"/>
  <cols>
    <col customWidth="true" max="2" min="1" width="38"/>
    <col customWidth="true" max="3" min="3" width="4"/>
    <col customWidth="true" max="5" min="4" width="38"/>
    <col customWidth="true" max="6" min="6" width="24"/>
    <col customWidth="true" max="7" min="7" width="38"/>
    <col customWidth="true" max="9" min="8" width="14"/>
    <col customWidth="true" max="10" min="10" width="38"/>
    <col customWidth="true" max="15" min="11" width="14"/>
  </cols>
  <sheetData>
    <row r="1" ht="32" customHeight="true">
      <c r="A1" s="1" t="s">
        <v>16</v>
      </c>
    </row>
    <row r="2" ht="26" customHeight="true">
      <c r="A2" s="2" t="s">
        <v>17</v>
      </c>
    </row>
    <row r="3"/>
    <row r="4" ht="25" customHeight="true">
      <c r="A4" s="12" t="s">
        <v>18</v>
      </c>
      <c r="B4" s="13" t="n"/>
      <c r="C4" s="13" t="n"/>
      <c r="D4" s="12" t="s">
        <v>19</v>
      </c>
      <c r="E4" s="13" t="n"/>
      <c r="F4" s="13" t="n"/>
      <c r="G4" s="12" t="s">
        <v>20</v>
      </c>
      <c r="H4" s="13" t="n"/>
      <c r="I4" s="13" t="n"/>
      <c r="J4" s="12" t="s">
        <v>21</v>
      </c>
      <c r="K4" s="13" t="n"/>
      <c r="L4" s="13" t="n"/>
    </row>
    <row r="5" ht="25" customHeight="true">
      <c r="A5" s="14">
        <f>COUNTA('Asset-Liste'!A13:A100)</f>
      </c>
      <c r="B5" s="13" t="n"/>
      <c r="C5" s="13" t="n"/>
      <c r="D5" s="14">
        <f>COUNTIF('Asset-Liste'!F13:F100,"承認済み")</f>
      </c>
      <c r="E5" s="13" t="n"/>
      <c r="F5" s="13" t="n"/>
      <c r="G5" s="14">
        <f>COUNTIF('Asset-Liste'!F13:F100,"レビュー中")</f>
      </c>
      <c r="H5" s="13" t="n"/>
      <c r="I5" s="13" t="n"/>
      <c r="J5" s="14">
        <f>COUNTIF('Asset-Liste'!F13:F100,"要修正")</f>
      </c>
      <c r="K5" s="13" t="n"/>
      <c r="L5" s="13" t="n"/>
    </row>
    <row r="6" ht="25" customHeight="true">
      <c r="A6" s="13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</row>
    <row r="7" ht="25" customHeight="true">
      <c r="A7" s="13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</row>
    <row r="8"/>
    <row r="9"/>
    <row r="10">
      <c r="A10" s="15" t="s">
        <v>22</v>
      </c>
      <c r="B10" s="15" t="n"/>
      <c r="D10" s="15" t="s">
        <v>23</v>
      </c>
      <c r="E10" s="15" t="n"/>
      <c r="F10" s="15" t="n"/>
    </row>
    <row r="11"/>
    <row r="12" ht="28" customHeight="true">
      <c r="A12" s="16" t="s">
        <v>24</v>
      </c>
      <c r="B12" s="16" t="s">
        <v>25</v>
      </c>
      <c r="D12" s="16" t="s">
        <v>26</v>
      </c>
      <c r="E12" s="16" t="s">
        <v>25</v>
      </c>
      <c r="F12" s="16" t="s">
        <v>0</v>
      </c>
    </row>
    <row r="13" ht="22" customHeight="true">
      <c r="A13" s="17">
        <f>IF('Asset-Einstellungen'!A13="","",'Asset-Einstellungen'!A13)</f>
      </c>
      <c r="B13" s="18">
        <f>IF(A13="","",COUNTIF('Asset-Liste'!$C$13:$C$100,A13))</f>
      </c>
      <c r="D13" s="19" t="s">
        <v>27</v>
      </c>
      <c r="E13" s="20">
        <f>COUNTIF('Asset-Liste'!$F$13:$F$100,D13)</f>
      </c>
      <c r="F13" s="21">
        <f>IF($A$5=0,0,E13/$A$5)</f>
      </c>
    </row>
    <row r="14" ht="22" customHeight="true">
      <c r="A14" s="17">
        <f>IF('Asset-Einstellungen'!A14="","",'Asset-Einstellungen'!A14)</f>
      </c>
      <c r="B14" s="18">
        <f>IF(A14="","",COUNTIF('Asset-Liste'!$C$13:$C$100,A14))</f>
      </c>
      <c r="D14" s="19" t="s">
        <v>20</v>
      </c>
      <c r="E14" s="20">
        <f>COUNTIF('Asset-Liste'!$F$13:$F$100,D14)</f>
      </c>
      <c r="F14" s="21">
        <f>IF($A$5=0,0,E14/$A$5)</f>
      </c>
    </row>
    <row r="15" ht="22" customHeight="true">
      <c r="A15" s="17">
        <f>IF('Asset-Einstellungen'!A15="","",'Asset-Einstellungen'!A15)</f>
      </c>
      <c r="B15" s="18">
        <f>IF(A15="","",COUNTIF('Asset-Liste'!$C$13:$C$100,A15))</f>
      </c>
      <c r="D15" s="19" t="s">
        <v>19</v>
      </c>
      <c r="E15" s="20">
        <f>COUNTIF('Asset-Liste'!$F$13:$F$100,D15)</f>
      </c>
      <c r="F15" s="21">
        <f>IF($A$5=0,0,E15/$A$5)</f>
      </c>
    </row>
    <row r="16" ht="22" customHeight="true">
      <c r="A16" s="17">
        <f>IF('Asset-Einstellungen'!A16="","",'Asset-Einstellungen'!A16)</f>
      </c>
      <c r="B16" s="18">
        <f>IF(A16="","",COUNTIF('Asset-Liste'!$C$13:$C$100,A16))</f>
      </c>
      <c r="D16" s="19" t="s">
        <v>21</v>
      </c>
      <c r="E16" s="20">
        <f>COUNTIF('Asset-Liste'!$F$13:$F$100,D16)</f>
      </c>
      <c r="F16" s="21">
        <f>IF($A$5=0,0,E16/$A$5)</f>
      </c>
    </row>
    <row r="17" ht="22" customHeight="true">
      <c r="A17" s="17">
        <f>IF('Asset-Einstellungen'!A17="","",'Asset-Einstellungen'!A17)</f>
      </c>
      <c r="B17" s="18">
        <f>IF(A17="","",COUNTIF('Asset-Liste'!$C$13:$C$100,A17))</f>
      </c>
      <c r="D17" s="19" t="s">
        <v>28</v>
      </c>
      <c r="E17" s="20">
        <f>COUNTIF('Asset-Liste'!$F$13:$F$100,D17)</f>
      </c>
      <c r="F17" s="21">
        <f>IF($A$5=0,0,E17/$A$5)</f>
      </c>
    </row>
    <row r="18" ht="22" customHeight="true">
      <c r="A18" s="17">
        <f>IF('Asset-Einstellungen'!A18="","",'Asset-Einstellungen'!A18)</f>
      </c>
      <c r="B18" s="18">
        <f>IF(A18="","",COUNTIF('Asset-Liste'!$C$13:$C$100,A18))</f>
      </c>
    </row>
    <row r="19" ht="22" customHeight="true">
      <c r="A19" s="17">
        <f>IF('Asset-Einstellungen'!A19="","",'Asset-Einstellungen'!A19)</f>
      </c>
      <c r="B19" s="18">
        <f>IF(A19="","",COUNTIF('Asset-Liste'!$C$13:$C$100,A19))</f>
      </c>
    </row>
    <row r="20" ht="22" customHeight="true">
      <c r="A20" s="17">
        <f>IF('Asset-Einstellungen'!A20="","",'Asset-Einstellungen'!A20)</f>
      </c>
      <c r="B20" s="18">
        <f>IF(A20="","",COUNTIF('Asset-Liste'!$C$13:$C$100,A20))</f>
      </c>
    </row>
    <row r="21" ht="22" customHeight="true">
      <c r="A21" s="17">
        <f>IF('Asset-Einstellungen'!A21="","",'Asset-Einstellungen'!A21)</f>
      </c>
      <c r="B21" s="18">
        <f>IF(A21="","",COUNTIF('Asset-Liste'!$C$13:$C$100,A21))</f>
      </c>
    </row>
    <row r="22" ht="22" customHeight="true">
      <c r="A22" s="17">
        <f>IF('Asset-Einstellungen'!A22="","",'Asset-Einstellungen'!A22)</f>
      </c>
      <c r="B22" s="18">
        <f>IF(A22="","",COUNTIF('Asset-Liste'!$C$13:$C$100,A22))</f>
      </c>
    </row>
    <row r="23"/>
    <row r="24"/>
    <row r="25" ht="26" customHeight="true">
      <c r="A25" s="22" t="s">
        <v>29</v>
      </c>
      <c r="B25" s="23" t="n"/>
      <c r="C25" s="23" t="n"/>
      <c r="D25" s="23" t="n"/>
      <c r="E25" s="23" t="n"/>
      <c r="F25" s="23" t="n"/>
    </row>
    <row r="26" ht="26" customHeight="true">
      <c r="A26" s="23" t="n"/>
      <c r="B26" s="23" t="n"/>
      <c r="C26" s="23" t="n"/>
      <c r="D26" s="23" t="n"/>
      <c r="E26" s="23" t="n"/>
      <c r="F26" s="23" t="n"/>
    </row>
    <row r="27" ht="26" customHeight="true">
      <c r="A27" s="23" t="n"/>
      <c r="B27" s="23" t="n"/>
      <c r="C27" s="23" t="n"/>
      <c r="D27" s="23" t="n"/>
      <c r="E27" s="23" t="n"/>
      <c r="F27" s="23" t="n"/>
    </row>
    <row r="28" ht="26" customHeight="true">
      <c r="A28" s="23" t="n"/>
      <c r="B28" s="23" t="n"/>
      <c r="C28" s="23" t="n"/>
      <c r="D28" s="23" t="n"/>
      <c r="E28" s="23" t="n"/>
      <c r="F28" s="23" t="n"/>
    </row>
  </sheetData>
  <mergeCells count="13">
    <mergeCell ref="G5:I7"/>
    <mergeCell ref="A2:O2"/>
    <mergeCell ref="J5:L7"/>
    <mergeCell ref="A25:F28"/>
    <mergeCell ref="D10:F10"/>
    <mergeCell ref="D4:F4"/>
    <mergeCell ref="A10:B10"/>
    <mergeCell ref="A1:O1"/>
    <mergeCell ref="G4:I4"/>
    <mergeCell ref="D5:F7"/>
    <mergeCell ref="J4:L4"/>
    <mergeCell ref="A4:C4"/>
    <mergeCell ref="A5:C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30"/>
    <col customWidth="true" max="4" min="3" width="14"/>
    <col customWidth="true" max="5" min="5" width="10"/>
    <col customWidth="true" max="7" min="6" width="12"/>
    <col customWidth="true" max="8" min="8" width="10"/>
    <col customWidth="true" max="9" min="9" width="12"/>
    <col customWidth="true" max="10" min="10" width="37"/>
    <col customWidth="true" max="11" min="11" width="24"/>
  </cols>
  <sheetData>
    <row r="1" ht="32" customHeight="true">
      <c r="A1" s="1" t="s">
        <v>1</v>
      </c>
    </row>
    <row r="2" ht="26" customHeight="true">
      <c r="A2" s="2" t="s">
        <v>30</v>
      </c>
    </row>
    <row r="3"/>
    <row r="4" ht="24" customHeight="true">
      <c r="A4" s="22" t="s">
        <v>31</v>
      </c>
      <c r="B4" s="23" t="n"/>
      <c r="C4" s="23" t="n"/>
      <c r="D4" s="23" t="n"/>
      <c r="E4" s="23" t="n"/>
      <c r="F4" s="23" t="n"/>
      <c r="G4" s="23" t="n"/>
      <c r="H4" s="23" t="n"/>
      <c r="I4" s="23" t="n"/>
      <c r="J4" s="23" t="n"/>
      <c r="K4" s="23" t="n"/>
    </row>
    <row r="5" ht="24" customHeight="true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  <c r="K5" s="23" t="n"/>
    </row>
    <row r="6" ht="24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</row>
    <row r="7" ht="24" customHeight="true">
      <c r="A7" s="23" t="n"/>
      <c r="B7" s="23" t="n"/>
      <c r="C7" s="23" t="n"/>
      <c r="D7" s="23" t="n"/>
      <c r="E7" s="23" t="n"/>
      <c r="F7" s="23" t="n"/>
      <c r="G7" s="23" t="n"/>
      <c r="H7" s="23" t="n"/>
      <c r="I7" s="23" t="n"/>
      <c r="J7" s="23" t="n"/>
      <c r="K7" s="23" t="n"/>
    </row>
    <row r="8"/>
    <row r="9"/>
    <row r="10"/>
    <row r="11"/>
    <row r="12" ht="28" customHeight="true">
      <c r="A12" s="16" t="s">
        <v>32</v>
      </c>
      <c r="B12" s="16" t="s">
        <v>33</v>
      </c>
      <c r="C12" s="16" t="s">
        <v>24</v>
      </c>
      <c r="D12" s="16" t="s">
        <v>34</v>
      </c>
      <c r="E12" s="16" t="s">
        <v>35</v>
      </c>
      <c r="F12" s="16" t="s">
        <v>36</v>
      </c>
      <c r="G12" s="16" t="s">
        <v>37</v>
      </c>
      <c r="H12" s="16" t="s">
        <v>38</v>
      </c>
      <c r="I12" s="16" t="s">
        <v>39</v>
      </c>
      <c r="J12" s="16" t="s">
        <v>40</v>
      </c>
      <c r="K12" s="16" t="s">
        <v>41</v>
      </c>
    </row>
    <row r="13" ht="22" customHeight="true">
      <c r="A13" s="24" t="s">
        <v>42</v>
      </c>
      <c r="B13" s="25" t="s">
        <v>43</v>
      </c>
      <c r="C13" s="26" t="s">
        <v>44</v>
      </c>
      <c r="D13" s="26" t="s">
        <v>45</v>
      </c>
      <c r="E13" s="26" t="s">
        <v>46</v>
      </c>
      <c r="F13" s="26" t="s">
        <v>19</v>
      </c>
      <c r="G13" s="27" t="d">
        <v>2026-04-01</v>
      </c>
      <c r="H13" s="26" t="s">
        <v>47</v>
      </c>
      <c r="I13" s="27" t="d">
        <v>2026-04-03</v>
      </c>
      <c r="J13" s="28" t="s">
        <v>48</v>
      </c>
      <c r="K13" s="25" t="s">
        <v>49</v>
      </c>
    </row>
    <row r="14" ht="22" customHeight="true">
      <c r="A14" s="24" t="s">
        <v>50</v>
      </c>
      <c r="B14" s="25" t="s">
        <v>51</v>
      </c>
      <c r="C14" s="26" t="s">
        <v>52</v>
      </c>
      <c r="D14" s="26" t="s">
        <v>53</v>
      </c>
      <c r="E14" s="26" t="s">
        <v>54</v>
      </c>
      <c r="F14" s="26" t="s">
        <v>20</v>
      </c>
      <c r="G14" s="27" t="d">
        <v>2026-04-05</v>
      </c>
      <c r="H14" s="26" t="s">
        <v>55</v>
      </c>
      <c r="I14" s="27" t="n"/>
      <c r="J14" s="28" t="s">
        <v>56</v>
      </c>
      <c r="K14" s="25" t="s">
        <v>57</v>
      </c>
    </row>
    <row r="15" ht="22" customHeight="true">
      <c r="A15" s="24" t="s">
        <v>58</v>
      </c>
      <c r="B15" s="25" t="s">
        <v>59</v>
      </c>
      <c r="C15" s="26" t="s">
        <v>60</v>
      </c>
      <c r="D15" s="26" t="s">
        <v>61</v>
      </c>
      <c r="E15" s="26" t="s">
        <v>62</v>
      </c>
      <c r="F15" s="26" t="s">
        <v>21</v>
      </c>
      <c r="G15" s="27" t="d">
        <v>2026-04-08</v>
      </c>
      <c r="H15" s="26" t="s">
        <v>47</v>
      </c>
      <c r="I15" s="27" t="n"/>
      <c r="J15" s="28" t="s">
        <v>63</v>
      </c>
      <c r="K15" s="25" t="s">
        <v>64</v>
      </c>
    </row>
    <row r="16" ht="22" customHeight="true">
      <c r="A16" s="24" t="n"/>
      <c r="B16" s="25" t="n"/>
      <c r="C16" s="26" t="n"/>
      <c r="D16" s="26" t="n"/>
      <c r="E16" s="26" t="n"/>
      <c r="F16" s="26" t="n"/>
      <c r="G16" s="27" t="n"/>
      <c r="H16" s="26" t="n"/>
      <c r="I16" s="27" t="n"/>
      <c r="J16" s="25" t="n"/>
      <c r="K16" s="25" t="n"/>
    </row>
    <row r="17" ht="22" customHeight="true">
      <c r="A17" s="24" t="n"/>
      <c r="B17" s="25" t="n"/>
      <c r="C17" s="26" t="n"/>
      <c r="D17" s="26" t="n"/>
      <c r="E17" s="26" t="n"/>
      <c r="F17" s="26" t="n"/>
      <c r="G17" s="27" t="n"/>
      <c r="H17" s="26" t="n"/>
      <c r="I17" s="27" t="n"/>
      <c r="J17" s="25" t="n"/>
      <c r="K17" s="25" t="n"/>
    </row>
    <row r="18" ht="22" customHeight="true">
      <c r="A18" s="24" t="n"/>
      <c r="B18" s="25" t="n"/>
      <c r="C18" s="26" t="n"/>
      <c r="D18" s="26" t="n"/>
      <c r="E18" s="26" t="n"/>
      <c r="F18" s="26" t="n"/>
      <c r="G18" s="27" t="n"/>
      <c r="H18" s="26" t="n"/>
      <c r="I18" s="27" t="n"/>
      <c r="J18" s="25" t="n"/>
      <c r="K18" s="25" t="n"/>
    </row>
    <row r="19" ht="22" customHeight="true">
      <c r="A19" s="24" t="n"/>
      <c r="B19" s="25" t="n"/>
      <c r="C19" s="26" t="n"/>
      <c r="D19" s="26" t="n"/>
      <c r="E19" s="26" t="n"/>
      <c r="F19" s="26" t="n"/>
      <c r="G19" s="27" t="n"/>
      <c r="H19" s="26" t="n"/>
      <c r="I19" s="27" t="n"/>
      <c r="J19" s="25" t="n"/>
      <c r="K19" s="25" t="n"/>
    </row>
    <row r="20" ht="22" customHeight="true">
      <c r="A20" s="24" t="n"/>
      <c r="B20" s="25" t="n"/>
      <c r="C20" s="26" t="n"/>
      <c r="D20" s="26" t="n"/>
      <c r="E20" s="26" t="n"/>
      <c r="F20" s="26" t="n"/>
      <c r="G20" s="27" t="n"/>
      <c r="H20" s="26" t="n"/>
      <c r="I20" s="27" t="n"/>
      <c r="J20" s="25" t="n"/>
      <c r="K20" s="25" t="n"/>
    </row>
    <row r="21" ht="22" customHeight="true">
      <c r="A21" s="24" t="n"/>
      <c r="B21" s="25" t="n"/>
      <c r="C21" s="26" t="n"/>
      <c r="D21" s="26" t="n"/>
      <c r="E21" s="26" t="n"/>
      <c r="F21" s="26" t="n"/>
      <c r="G21" s="27" t="n"/>
      <c r="H21" s="26" t="n"/>
      <c r="I21" s="27" t="n"/>
      <c r="J21" s="25" t="n"/>
      <c r="K21" s="25" t="n"/>
    </row>
    <row r="22" ht="22" customHeight="true">
      <c r="A22" s="24" t="n"/>
      <c r="B22" s="25" t="n"/>
      <c r="C22" s="26" t="n"/>
      <c r="D22" s="26" t="n"/>
      <c r="E22" s="26" t="n"/>
      <c r="F22" s="26" t="n"/>
      <c r="G22" s="27" t="n"/>
      <c r="H22" s="26" t="n"/>
      <c r="I22" s="27" t="n"/>
      <c r="J22" s="25" t="n"/>
      <c r="K22" s="25" t="n"/>
    </row>
    <row r="23" ht="22" customHeight="true">
      <c r="A23" s="24" t="n"/>
      <c r="B23" s="25" t="n"/>
      <c r="C23" s="26" t="n"/>
      <c r="D23" s="26" t="n"/>
      <c r="E23" s="26" t="n"/>
      <c r="F23" s="26" t="n"/>
      <c r="G23" s="27" t="n"/>
      <c r="H23" s="26" t="n"/>
      <c r="I23" s="27" t="n"/>
      <c r="J23" s="25" t="n"/>
      <c r="K23" s="25" t="n"/>
    </row>
    <row r="24" ht="22" customHeight="true">
      <c r="A24" s="24" t="n"/>
      <c r="B24" s="25" t="n"/>
      <c r="C24" s="26" t="n"/>
      <c r="D24" s="26" t="n"/>
      <c r="E24" s="26" t="n"/>
      <c r="F24" s="26" t="n"/>
      <c r="G24" s="27" t="n"/>
      <c r="H24" s="26" t="n"/>
      <c r="I24" s="27" t="n"/>
      <c r="J24" s="25" t="n"/>
      <c r="K24" s="25" t="n"/>
    </row>
    <row r="25" ht="22" customHeight="true">
      <c r="A25" s="24" t="n"/>
      <c r="B25" s="25" t="n"/>
      <c r="C25" s="26" t="n"/>
      <c r="D25" s="26" t="n"/>
      <c r="E25" s="26" t="n"/>
      <c r="F25" s="26" t="n"/>
      <c r="G25" s="27" t="n"/>
      <c r="H25" s="26" t="n"/>
      <c r="I25" s="27" t="n"/>
      <c r="J25" s="25" t="n"/>
      <c r="K25" s="25" t="n"/>
    </row>
    <row r="26" ht="22" customHeight="true">
      <c r="A26" s="24" t="n"/>
      <c r="B26" s="25" t="n"/>
      <c r="C26" s="26" t="n"/>
      <c r="D26" s="26" t="n"/>
      <c r="E26" s="26" t="n"/>
      <c r="F26" s="26" t="n"/>
      <c r="G26" s="27" t="n"/>
      <c r="H26" s="26" t="n"/>
      <c r="I26" s="27" t="n"/>
      <c r="J26" s="25" t="n"/>
      <c r="K26" s="25" t="n"/>
    </row>
    <row r="27" ht="22" customHeight="true">
      <c r="A27" s="24" t="n"/>
      <c r="B27" s="25" t="n"/>
      <c r="C27" s="26" t="n"/>
      <c r="D27" s="26" t="n"/>
      <c r="E27" s="26" t="n"/>
      <c r="F27" s="26" t="n"/>
      <c r="G27" s="27" t="n"/>
      <c r="H27" s="26" t="n"/>
      <c r="I27" s="27" t="n"/>
      <c r="J27" s="25" t="n"/>
      <c r="K27" s="25" t="n"/>
    </row>
    <row r="28" ht="22" customHeight="true">
      <c r="A28" s="24" t="n"/>
      <c r="B28" s="25" t="n"/>
      <c r="C28" s="26" t="n"/>
      <c r="D28" s="26" t="n"/>
      <c r="E28" s="26" t="n"/>
      <c r="F28" s="26" t="n"/>
      <c r="G28" s="27" t="n"/>
      <c r="H28" s="26" t="n"/>
      <c r="I28" s="27" t="n"/>
      <c r="J28" s="25" t="n"/>
      <c r="K28" s="25" t="n"/>
    </row>
    <row r="29" ht="22" customHeight="true">
      <c r="A29" s="24" t="n"/>
      <c r="B29" s="25" t="n"/>
      <c r="C29" s="26" t="n"/>
      <c r="D29" s="26" t="n"/>
      <c r="E29" s="26" t="n"/>
      <c r="F29" s="26" t="n"/>
      <c r="G29" s="27" t="n"/>
      <c r="H29" s="26" t="n"/>
      <c r="I29" s="27" t="n"/>
      <c r="J29" s="25" t="n"/>
      <c r="K29" s="25" t="n"/>
    </row>
    <row r="30" ht="22" customHeight="true">
      <c r="A30" s="24" t="n"/>
      <c r="B30" s="25" t="n"/>
      <c r="C30" s="26" t="n"/>
      <c r="D30" s="26" t="n"/>
      <c r="E30" s="26" t="n"/>
      <c r="F30" s="26" t="n"/>
      <c r="G30" s="27" t="n"/>
      <c r="H30" s="26" t="n"/>
      <c r="I30" s="27" t="n"/>
      <c r="J30" s="25" t="n"/>
      <c r="K30" s="25" t="n"/>
    </row>
    <row r="31" ht="22" customHeight="true">
      <c r="A31" s="24" t="n"/>
      <c r="B31" s="25" t="n"/>
      <c r="C31" s="26" t="n"/>
      <c r="D31" s="26" t="n"/>
      <c r="E31" s="26" t="n"/>
      <c r="F31" s="26" t="n"/>
      <c r="G31" s="27" t="n"/>
      <c r="H31" s="26" t="n"/>
      <c r="I31" s="27" t="n"/>
      <c r="J31" s="25" t="n"/>
      <c r="K31" s="25" t="n"/>
    </row>
    <row r="32" ht="22" customHeight="true">
      <c r="A32" s="24" t="n"/>
      <c r="B32" s="25" t="n"/>
      <c r="C32" s="26" t="n"/>
      <c r="D32" s="26" t="n"/>
      <c r="E32" s="26" t="n"/>
      <c r="F32" s="26" t="n"/>
      <c r="G32" s="27" t="n"/>
      <c r="H32" s="26" t="n"/>
      <c r="I32" s="27" t="n"/>
      <c r="J32" s="25" t="n"/>
      <c r="K32" s="25" t="n"/>
    </row>
    <row r="33" ht="22" customHeight="true">
      <c r="A33" s="24" t="n"/>
      <c r="B33" s="25" t="n"/>
      <c r="C33" s="26" t="n"/>
      <c r="D33" s="26" t="n"/>
      <c r="E33" s="26" t="n"/>
      <c r="F33" s="26" t="n"/>
      <c r="G33" s="27" t="n"/>
      <c r="H33" s="26" t="n"/>
      <c r="I33" s="27" t="n"/>
      <c r="J33" s="25" t="n"/>
      <c r="K33" s="25" t="n"/>
    </row>
    <row r="34" ht="22" customHeight="true">
      <c r="A34" s="24" t="n"/>
      <c r="B34" s="25" t="n"/>
      <c r="C34" s="26" t="n"/>
      <c r="D34" s="26" t="n"/>
      <c r="E34" s="26" t="n"/>
      <c r="F34" s="26" t="n"/>
      <c r="G34" s="27" t="n"/>
      <c r="H34" s="26" t="n"/>
      <c r="I34" s="27" t="n"/>
      <c r="J34" s="25" t="n"/>
      <c r="K34" s="25" t="n"/>
    </row>
    <row r="35" ht="22" customHeight="true">
      <c r="A35" s="24" t="n"/>
      <c r="B35" s="25" t="n"/>
      <c r="C35" s="26" t="n"/>
      <c r="D35" s="26" t="n"/>
      <c r="E35" s="26" t="n"/>
      <c r="F35" s="26" t="n"/>
      <c r="G35" s="27" t="n"/>
      <c r="H35" s="26" t="n"/>
      <c r="I35" s="27" t="n"/>
      <c r="J35" s="25" t="n"/>
      <c r="K35" s="25" t="n"/>
    </row>
    <row r="36" ht="22" customHeight="true">
      <c r="A36" s="24" t="n"/>
      <c r="B36" s="25" t="n"/>
      <c r="C36" s="26" t="n"/>
      <c r="D36" s="26" t="n"/>
      <c r="E36" s="26" t="n"/>
      <c r="F36" s="26" t="n"/>
      <c r="G36" s="27" t="n"/>
      <c r="H36" s="26" t="n"/>
      <c r="I36" s="27" t="n"/>
      <c r="J36" s="25" t="n"/>
      <c r="K36" s="25" t="n"/>
    </row>
    <row r="37" ht="22" customHeight="true">
      <c r="A37" s="24" t="n"/>
      <c r="B37" s="25" t="n"/>
      <c r="C37" s="26" t="n"/>
      <c r="D37" s="26" t="n"/>
      <c r="E37" s="26" t="n"/>
      <c r="F37" s="26" t="n"/>
      <c r="G37" s="27" t="n"/>
      <c r="H37" s="26" t="n"/>
      <c r="I37" s="27" t="n"/>
      <c r="J37" s="25" t="n"/>
      <c r="K37" s="25" t="n"/>
    </row>
    <row r="38" ht="22" customHeight="true">
      <c r="A38" s="24" t="n"/>
      <c r="B38" s="25" t="n"/>
      <c r="C38" s="26" t="n"/>
      <c r="D38" s="26" t="n"/>
      <c r="E38" s="26" t="n"/>
      <c r="F38" s="26" t="n"/>
      <c r="G38" s="27" t="n"/>
      <c r="H38" s="26" t="n"/>
      <c r="I38" s="27" t="n"/>
      <c r="J38" s="25" t="n"/>
      <c r="K38" s="25" t="n"/>
    </row>
    <row r="39" ht="22" customHeight="true">
      <c r="A39" s="24" t="n"/>
      <c r="B39" s="25" t="n"/>
      <c r="C39" s="26" t="n"/>
      <c r="D39" s="26" t="n"/>
      <c r="E39" s="26" t="n"/>
      <c r="F39" s="26" t="n"/>
      <c r="G39" s="27" t="n"/>
      <c r="H39" s="26" t="n"/>
      <c r="I39" s="27" t="n"/>
      <c r="J39" s="25" t="n"/>
      <c r="K39" s="25" t="n"/>
    </row>
    <row r="40" ht="22" customHeight="true">
      <c r="A40" s="24" t="n"/>
      <c r="B40" s="25" t="n"/>
      <c r="C40" s="26" t="n"/>
      <c r="D40" s="26" t="n"/>
      <c r="E40" s="26" t="n"/>
      <c r="F40" s="26" t="n"/>
      <c r="G40" s="27" t="n"/>
      <c r="H40" s="26" t="n"/>
      <c r="I40" s="27" t="n"/>
      <c r="J40" s="25" t="n"/>
      <c r="K40" s="25" t="n"/>
    </row>
    <row r="41" ht="22" customHeight="true">
      <c r="A41" s="24" t="n"/>
      <c r="B41" s="25" t="n"/>
      <c r="C41" s="26" t="n"/>
      <c r="D41" s="26" t="n"/>
      <c r="E41" s="26" t="n"/>
      <c r="F41" s="26" t="n"/>
      <c r="G41" s="27" t="n"/>
      <c r="H41" s="26" t="n"/>
      <c r="I41" s="27" t="n"/>
      <c r="J41" s="25" t="n"/>
      <c r="K41" s="25" t="n"/>
    </row>
    <row r="42" ht="22" customHeight="true">
      <c r="A42" s="24" t="n"/>
      <c r="B42" s="25" t="n"/>
      <c r="C42" s="26" t="n"/>
      <c r="D42" s="26" t="n"/>
      <c r="E42" s="26" t="n"/>
      <c r="F42" s="26" t="n"/>
      <c r="G42" s="27" t="n"/>
      <c r="H42" s="26" t="n"/>
      <c r="I42" s="27" t="n"/>
      <c r="J42" s="25" t="n"/>
      <c r="K42" s="25" t="n"/>
    </row>
    <row r="43" ht="22" customHeight="true">
      <c r="A43" s="24" t="n"/>
      <c r="B43" s="25" t="n"/>
      <c r="C43" s="26" t="n"/>
      <c r="D43" s="26" t="n"/>
      <c r="E43" s="26" t="n"/>
      <c r="F43" s="26" t="n"/>
      <c r="G43" s="27" t="n"/>
      <c r="H43" s="26" t="n"/>
      <c r="I43" s="27" t="n"/>
      <c r="J43" s="25" t="n"/>
      <c r="K43" s="25" t="n"/>
    </row>
    <row r="44" ht="22" customHeight="true">
      <c r="A44" s="24" t="n"/>
      <c r="B44" s="25" t="n"/>
      <c r="C44" s="26" t="n"/>
      <c r="D44" s="26" t="n"/>
      <c r="E44" s="26" t="n"/>
      <c r="F44" s="26" t="n"/>
      <c r="G44" s="27" t="n"/>
      <c r="H44" s="26" t="n"/>
      <c r="I44" s="27" t="n"/>
      <c r="J44" s="25" t="n"/>
      <c r="K44" s="25" t="n"/>
    </row>
    <row r="45" ht="22" customHeight="true">
      <c r="A45" s="24" t="n"/>
      <c r="B45" s="25" t="n"/>
      <c r="C45" s="26" t="n"/>
      <c r="D45" s="26" t="n"/>
      <c r="E45" s="26" t="n"/>
      <c r="F45" s="26" t="n"/>
      <c r="G45" s="27" t="n"/>
      <c r="H45" s="26" t="n"/>
      <c r="I45" s="27" t="n"/>
      <c r="J45" s="25" t="n"/>
      <c r="K45" s="25" t="n"/>
    </row>
    <row r="46" ht="22" customHeight="true">
      <c r="A46" s="24" t="n"/>
      <c r="B46" s="25" t="n"/>
      <c r="C46" s="26" t="n"/>
      <c r="D46" s="26" t="n"/>
      <c r="E46" s="26" t="n"/>
      <c r="F46" s="26" t="n"/>
      <c r="G46" s="27" t="n"/>
      <c r="H46" s="26" t="n"/>
      <c r="I46" s="27" t="n"/>
      <c r="J46" s="25" t="n"/>
      <c r="K46" s="25" t="n"/>
    </row>
    <row r="47" ht="22" customHeight="true">
      <c r="A47" s="24" t="n"/>
      <c r="B47" s="25" t="n"/>
      <c r="C47" s="26" t="n"/>
      <c r="D47" s="26" t="n"/>
      <c r="E47" s="26" t="n"/>
      <c r="F47" s="26" t="n"/>
      <c r="G47" s="27" t="n"/>
      <c r="H47" s="26" t="n"/>
      <c r="I47" s="27" t="n"/>
      <c r="J47" s="25" t="n"/>
      <c r="K47" s="25" t="n"/>
    </row>
    <row r="48" ht="22" customHeight="true">
      <c r="A48" s="24" t="n"/>
      <c r="B48" s="25" t="n"/>
      <c r="C48" s="26" t="n"/>
      <c r="D48" s="26" t="n"/>
      <c r="E48" s="26" t="n"/>
      <c r="F48" s="26" t="n"/>
      <c r="G48" s="27" t="n"/>
      <c r="H48" s="26" t="n"/>
      <c r="I48" s="27" t="n"/>
      <c r="J48" s="25" t="n"/>
      <c r="K48" s="25" t="n"/>
    </row>
    <row r="49" ht="22" customHeight="true">
      <c r="A49" s="24" t="n"/>
      <c r="B49" s="25" t="n"/>
      <c r="C49" s="26" t="n"/>
      <c r="D49" s="26" t="n"/>
      <c r="E49" s="26" t="n"/>
      <c r="F49" s="26" t="n"/>
      <c r="G49" s="27" t="n"/>
      <c r="H49" s="26" t="n"/>
      <c r="I49" s="27" t="n"/>
      <c r="J49" s="25" t="n"/>
      <c r="K49" s="25" t="n"/>
    </row>
    <row r="50" ht="22" customHeight="true">
      <c r="A50" s="24" t="n"/>
      <c r="B50" s="25" t="n"/>
      <c r="C50" s="26" t="n"/>
      <c r="D50" s="26" t="n"/>
      <c r="E50" s="26" t="n"/>
      <c r="F50" s="26" t="n"/>
      <c r="G50" s="27" t="n"/>
      <c r="H50" s="26" t="n"/>
      <c r="I50" s="27" t="n"/>
      <c r="J50" s="25" t="n"/>
      <c r="K50" s="25" t="n"/>
    </row>
    <row r="51" ht="22" customHeight="true">
      <c r="A51" s="24" t="n"/>
      <c r="B51" s="25" t="n"/>
      <c r="C51" s="26" t="n"/>
      <c r="D51" s="26" t="n"/>
      <c r="E51" s="26" t="n"/>
      <c r="F51" s="26" t="n"/>
      <c r="G51" s="27" t="n"/>
      <c r="H51" s="26" t="n"/>
      <c r="I51" s="27" t="n"/>
      <c r="J51" s="25" t="n"/>
      <c r="K51" s="25" t="n"/>
    </row>
    <row r="52" ht="22" customHeight="true">
      <c r="A52" s="24" t="n"/>
      <c r="B52" s="25" t="n"/>
      <c r="C52" s="26" t="n"/>
      <c r="D52" s="26" t="n"/>
      <c r="E52" s="26" t="n"/>
      <c r="F52" s="26" t="n"/>
      <c r="G52" s="27" t="n"/>
      <c r="H52" s="26" t="n"/>
      <c r="I52" s="27" t="n"/>
      <c r="J52" s="25" t="n"/>
      <c r="K52" s="25" t="n"/>
    </row>
    <row r="53" ht="22" customHeight="true">
      <c r="A53" s="24" t="n"/>
      <c r="B53" s="25" t="n"/>
      <c r="C53" s="26" t="n"/>
      <c r="D53" s="26" t="n"/>
      <c r="E53" s="26" t="n"/>
      <c r="F53" s="26" t="n"/>
      <c r="G53" s="27" t="n"/>
      <c r="H53" s="26" t="n"/>
      <c r="I53" s="27" t="n"/>
      <c r="J53" s="25" t="n"/>
      <c r="K53" s="25" t="n"/>
    </row>
    <row r="54" ht="22" customHeight="true">
      <c r="A54" s="24" t="n"/>
      <c r="B54" s="25" t="n"/>
      <c r="C54" s="26" t="n"/>
      <c r="D54" s="26" t="n"/>
      <c r="E54" s="26" t="n"/>
      <c r="F54" s="26" t="n"/>
      <c r="G54" s="27" t="n"/>
      <c r="H54" s="26" t="n"/>
      <c r="I54" s="27" t="n"/>
      <c r="J54" s="25" t="n"/>
      <c r="K54" s="25" t="n"/>
    </row>
    <row r="55" ht="22" customHeight="true">
      <c r="A55" s="24" t="n"/>
      <c r="B55" s="25" t="n"/>
      <c r="C55" s="26" t="n"/>
      <c r="D55" s="26" t="n"/>
      <c r="E55" s="26" t="n"/>
      <c r="F55" s="26" t="n"/>
      <c r="G55" s="27" t="n"/>
      <c r="H55" s="26" t="n"/>
      <c r="I55" s="27" t="n"/>
      <c r="J55" s="25" t="n"/>
      <c r="K55" s="25" t="n"/>
    </row>
    <row r="56" ht="22" customHeight="true">
      <c r="A56" s="24" t="n"/>
      <c r="B56" s="25" t="n"/>
      <c r="C56" s="26" t="n"/>
      <c r="D56" s="26" t="n"/>
      <c r="E56" s="26" t="n"/>
      <c r="F56" s="26" t="n"/>
      <c r="G56" s="27" t="n"/>
      <c r="H56" s="26" t="n"/>
      <c r="I56" s="27" t="n"/>
      <c r="J56" s="25" t="n"/>
      <c r="K56" s="25" t="n"/>
    </row>
    <row r="57" ht="22" customHeight="true">
      <c r="A57" s="24" t="n"/>
      <c r="B57" s="25" t="n"/>
      <c r="C57" s="26" t="n"/>
      <c r="D57" s="26" t="n"/>
      <c r="E57" s="26" t="n"/>
      <c r="F57" s="26" t="n"/>
      <c r="G57" s="27" t="n"/>
      <c r="H57" s="26" t="n"/>
      <c r="I57" s="27" t="n"/>
      <c r="J57" s="25" t="n"/>
      <c r="K57" s="25" t="n"/>
    </row>
    <row r="58" ht="22" customHeight="true">
      <c r="A58" s="24" t="n"/>
      <c r="B58" s="25" t="n"/>
      <c r="C58" s="26" t="n"/>
      <c r="D58" s="26" t="n"/>
      <c r="E58" s="26" t="n"/>
      <c r="F58" s="26" t="n"/>
      <c r="G58" s="27" t="n"/>
      <c r="H58" s="26" t="n"/>
      <c r="I58" s="27" t="n"/>
      <c r="J58" s="25" t="n"/>
      <c r="K58" s="25" t="n"/>
    </row>
    <row r="59" ht="22" customHeight="true">
      <c r="A59" s="24" t="n"/>
      <c r="B59" s="25" t="n"/>
      <c r="C59" s="26" t="n"/>
      <c r="D59" s="26" t="n"/>
      <c r="E59" s="26" t="n"/>
      <c r="F59" s="26" t="n"/>
      <c r="G59" s="27" t="n"/>
      <c r="H59" s="26" t="n"/>
      <c r="I59" s="27" t="n"/>
      <c r="J59" s="25" t="n"/>
      <c r="K59" s="25" t="n"/>
    </row>
    <row r="60" ht="22" customHeight="true">
      <c r="A60" s="24" t="n"/>
      <c r="B60" s="25" t="n"/>
      <c r="C60" s="26" t="n"/>
      <c r="D60" s="26" t="n"/>
      <c r="E60" s="26" t="n"/>
      <c r="F60" s="26" t="n"/>
      <c r="G60" s="27" t="n"/>
      <c r="H60" s="26" t="n"/>
      <c r="I60" s="27" t="n"/>
      <c r="J60" s="25" t="n"/>
      <c r="K60" s="25" t="n"/>
    </row>
    <row r="61" ht="22" customHeight="true">
      <c r="A61" s="24" t="n"/>
      <c r="B61" s="25" t="n"/>
      <c r="C61" s="26" t="n"/>
      <c r="D61" s="26" t="n"/>
      <c r="E61" s="26" t="n"/>
      <c r="F61" s="26" t="n"/>
      <c r="G61" s="27" t="n"/>
      <c r="H61" s="26" t="n"/>
      <c r="I61" s="27" t="n"/>
      <c r="J61" s="25" t="n"/>
      <c r="K61" s="25" t="n"/>
    </row>
    <row r="62" ht="22" customHeight="true">
      <c r="A62" s="24" t="n"/>
      <c r="B62" s="25" t="n"/>
      <c r="C62" s="26" t="n"/>
      <c r="D62" s="26" t="n"/>
      <c r="E62" s="26" t="n"/>
      <c r="F62" s="26" t="n"/>
      <c r="G62" s="27" t="n"/>
      <c r="H62" s="26" t="n"/>
      <c r="I62" s="27" t="n"/>
      <c r="J62" s="25" t="n"/>
      <c r="K62" s="25" t="n"/>
    </row>
    <row r="63" ht="22" customHeight="true">
      <c r="A63" s="24" t="n"/>
      <c r="B63" s="25" t="n"/>
      <c r="C63" s="26" t="n"/>
      <c r="D63" s="26" t="n"/>
      <c r="E63" s="26" t="n"/>
      <c r="F63" s="26" t="n"/>
      <c r="G63" s="27" t="n"/>
      <c r="H63" s="26" t="n"/>
      <c r="I63" s="27" t="n"/>
      <c r="J63" s="25" t="n"/>
      <c r="K63" s="25" t="n"/>
    </row>
    <row r="64" ht="22" customHeight="true">
      <c r="A64" s="24" t="n"/>
      <c r="B64" s="25" t="n"/>
      <c r="C64" s="26" t="n"/>
      <c r="D64" s="26" t="n"/>
      <c r="E64" s="26" t="n"/>
      <c r="F64" s="26" t="n"/>
      <c r="G64" s="27" t="n"/>
      <c r="H64" s="26" t="n"/>
      <c r="I64" s="27" t="n"/>
      <c r="J64" s="25" t="n"/>
      <c r="K64" s="25" t="n"/>
    </row>
    <row r="65" ht="22" customHeight="true">
      <c r="A65" s="24" t="n"/>
      <c r="B65" s="25" t="n"/>
      <c r="C65" s="26" t="n"/>
      <c r="D65" s="26" t="n"/>
      <c r="E65" s="26" t="n"/>
      <c r="F65" s="26" t="n"/>
      <c r="G65" s="27" t="n"/>
      <c r="H65" s="26" t="n"/>
      <c r="I65" s="27" t="n"/>
      <c r="J65" s="25" t="n"/>
      <c r="K65" s="25" t="n"/>
    </row>
    <row r="66" ht="22" customHeight="true">
      <c r="A66" s="24" t="n"/>
      <c r="B66" s="25" t="n"/>
      <c r="C66" s="26" t="n"/>
      <c r="D66" s="26" t="n"/>
      <c r="E66" s="26" t="n"/>
      <c r="F66" s="26" t="n"/>
      <c r="G66" s="27" t="n"/>
      <c r="H66" s="26" t="n"/>
      <c r="I66" s="27" t="n"/>
      <c r="J66" s="25" t="n"/>
      <c r="K66" s="25" t="n"/>
    </row>
    <row r="67" ht="22" customHeight="true">
      <c r="A67" s="24" t="n"/>
      <c r="B67" s="25" t="n"/>
      <c r="C67" s="26" t="n"/>
      <c r="D67" s="26" t="n"/>
      <c r="E67" s="26" t="n"/>
      <c r="F67" s="26" t="n"/>
      <c r="G67" s="27" t="n"/>
      <c r="H67" s="26" t="n"/>
      <c r="I67" s="27" t="n"/>
      <c r="J67" s="25" t="n"/>
      <c r="K67" s="25" t="n"/>
    </row>
    <row r="68" ht="22" customHeight="true">
      <c r="A68" s="24" t="n"/>
      <c r="B68" s="25" t="n"/>
      <c r="C68" s="26" t="n"/>
      <c r="D68" s="26" t="n"/>
      <c r="E68" s="26" t="n"/>
      <c r="F68" s="26" t="n"/>
      <c r="G68" s="27" t="n"/>
      <c r="H68" s="26" t="n"/>
      <c r="I68" s="27" t="n"/>
      <c r="J68" s="25" t="n"/>
      <c r="K68" s="25" t="n"/>
    </row>
    <row r="69" ht="22" customHeight="true">
      <c r="A69" s="24" t="n"/>
      <c r="B69" s="25" t="n"/>
      <c r="C69" s="26" t="n"/>
      <c r="D69" s="26" t="n"/>
      <c r="E69" s="26" t="n"/>
      <c r="F69" s="26" t="n"/>
      <c r="G69" s="27" t="n"/>
      <c r="H69" s="26" t="n"/>
      <c r="I69" s="27" t="n"/>
      <c r="J69" s="25" t="n"/>
      <c r="K69" s="25" t="n"/>
    </row>
    <row r="70" ht="22" customHeight="true">
      <c r="A70" s="24" t="n"/>
      <c r="B70" s="25" t="n"/>
      <c r="C70" s="26" t="n"/>
      <c r="D70" s="26" t="n"/>
      <c r="E70" s="26" t="n"/>
      <c r="F70" s="26" t="n"/>
      <c r="G70" s="27" t="n"/>
      <c r="H70" s="26" t="n"/>
      <c r="I70" s="27" t="n"/>
      <c r="J70" s="25" t="n"/>
      <c r="K70" s="25" t="n"/>
    </row>
    <row r="71" ht="22" customHeight="true">
      <c r="A71" s="24" t="n"/>
      <c r="B71" s="25" t="n"/>
      <c r="C71" s="26" t="n"/>
      <c r="D71" s="26" t="n"/>
      <c r="E71" s="26" t="n"/>
      <c r="F71" s="26" t="n"/>
      <c r="G71" s="27" t="n"/>
      <c r="H71" s="26" t="n"/>
      <c r="I71" s="27" t="n"/>
      <c r="J71" s="25" t="n"/>
      <c r="K71" s="25" t="n"/>
    </row>
    <row r="72" ht="22" customHeight="true">
      <c r="A72" s="24" t="n"/>
      <c r="B72" s="25" t="n"/>
      <c r="C72" s="26" t="n"/>
      <c r="D72" s="26" t="n"/>
      <c r="E72" s="26" t="n"/>
      <c r="F72" s="26" t="n"/>
      <c r="G72" s="27" t="n"/>
      <c r="H72" s="26" t="n"/>
      <c r="I72" s="27" t="n"/>
      <c r="J72" s="25" t="n"/>
      <c r="K72" s="25" t="n"/>
    </row>
    <row r="73" ht="22" customHeight="true">
      <c r="A73" s="24" t="n"/>
      <c r="B73" s="25" t="n"/>
      <c r="C73" s="26" t="n"/>
      <c r="D73" s="26" t="n"/>
      <c r="E73" s="26" t="n"/>
      <c r="F73" s="26" t="n"/>
      <c r="G73" s="27" t="n"/>
      <c r="H73" s="26" t="n"/>
      <c r="I73" s="27" t="n"/>
      <c r="J73" s="25" t="n"/>
      <c r="K73" s="25" t="n"/>
    </row>
    <row r="74" ht="22" customHeight="true">
      <c r="A74" s="24" t="n"/>
      <c r="B74" s="25" t="n"/>
      <c r="C74" s="26" t="n"/>
      <c r="D74" s="26" t="n"/>
      <c r="E74" s="26" t="n"/>
      <c r="F74" s="26" t="n"/>
      <c r="G74" s="27" t="n"/>
      <c r="H74" s="26" t="n"/>
      <c r="I74" s="27" t="n"/>
      <c r="J74" s="25" t="n"/>
      <c r="K74" s="25" t="n"/>
    </row>
    <row r="75" ht="22" customHeight="true">
      <c r="A75" s="24" t="n"/>
      <c r="B75" s="25" t="n"/>
      <c r="C75" s="26" t="n"/>
      <c r="D75" s="26" t="n"/>
      <c r="E75" s="26" t="n"/>
      <c r="F75" s="26" t="n"/>
      <c r="G75" s="27" t="n"/>
      <c r="H75" s="26" t="n"/>
      <c r="I75" s="27" t="n"/>
      <c r="J75" s="25" t="n"/>
      <c r="K75" s="25" t="n"/>
    </row>
    <row r="76" ht="22" customHeight="true">
      <c r="A76" s="24" t="n"/>
      <c r="B76" s="25" t="n"/>
      <c r="C76" s="26" t="n"/>
      <c r="D76" s="26" t="n"/>
      <c r="E76" s="26" t="n"/>
      <c r="F76" s="26" t="n"/>
      <c r="G76" s="27" t="n"/>
      <c r="H76" s="26" t="n"/>
      <c r="I76" s="27" t="n"/>
      <c r="J76" s="25" t="n"/>
      <c r="K76" s="25" t="n"/>
    </row>
    <row r="77" ht="22" customHeight="true">
      <c r="A77" s="24" t="n"/>
      <c r="B77" s="25" t="n"/>
      <c r="C77" s="26" t="n"/>
      <c r="D77" s="26" t="n"/>
      <c r="E77" s="26" t="n"/>
      <c r="F77" s="26" t="n"/>
      <c r="G77" s="27" t="n"/>
      <c r="H77" s="26" t="n"/>
      <c r="I77" s="27" t="n"/>
      <c r="J77" s="25" t="n"/>
      <c r="K77" s="25" t="n"/>
    </row>
    <row r="78" ht="22" customHeight="true">
      <c r="A78" s="24" t="n"/>
      <c r="B78" s="25" t="n"/>
      <c r="C78" s="26" t="n"/>
      <c r="D78" s="26" t="n"/>
      <c r="E78" s="26" t="n"/>
      <c r="F78" s="26" t="n"/>
      <c r="G78" s="27" t="n"/>
      <c r="H78" s="26" t="n"/>
      <c r="I78" s="27" t="n"/>
      <c r="J78" s="25" t="n"/>
      <c r="K78" s="25" t="n"/>
    </row>
    <row r="79" ht="22" customHeight="true">
      <c r="A79" s="24" t="n"/>
      <c r="B79" s="25" t="n"/>
      <c r="C79" s="26" t="n"/>
      <c r="D79" s="26" t="n"/>
      <c r="E79" s="26" t="n"/>
      <c r="F79" s="26" t="n"/>
      <c r="G79" s="27" t="n"/>
      <c r="H79" s="26" t="n"/>
      <c r="I79" s="27" t="n"/>
      <c r="J79" s="25" t="n"/>
      <c r="K79" s="25" t="n"/>
    </row>
    <row r="80" ht="22" customHeight="true">
      <c r="A80" s="24" t="n"/>
      <c r="B80" s="25" t="n"/>
      <c r="C80" s="26" t="n"/>
      <c r="D80" s="26" t="n"/>
      <c r="E80" s="26" t="n"/>
      <c r="F80" s="26" t="n"/>
      <c r="G80" s="27" t="n"/>
      <c r="H80" s="26" t="n"/>
      <c r="I80" s="27" t="n"/>
      <c r="J80" s="25" t="n"/>
      <c r="K80" s="25" t="n"/>
    </row>
    <row r="81" ht="22" customHeight="true">
      <c r="A81" s="24" t="n"/>
      <c r="B81" s="25" t="n"/>
      <c r="C81" s="26" t="n"/>
      <c r="D81" s="26" t="n"/>
      <c r="E81" s="26" t="n"/>
      <c r="F81" s="26" t="n"/>
      <c r="G81" s="27" t="n"/>
      <c r="H81" s="26" t="n"/>
      <c r="I81" s="27" t="n"/>
      <c r="J81" s="25" t="n"/>
      <c r="K81" s="25" t="n"/>
    </row>
    <row r="82" ht="22" customHeight="true">
      <c r="A82" s="24" t="n"/>
      <c r="B82" s="25" t="n"/>
      <c r="C82" s="26" t="n"/>
      <c r="D82" s="26" t="n"/>
      <c r="E82" s="26" t="n"/>
      <c r="F82" s="26" t="n"/>
      <c r="G82" s="27" t="n"/>
      <c r="H82" s="26" t="n"/>
      <c r="I82" s="27" t="n"/>
      <c r="J82" s="25" t="n"/>
      <c r="K82" s="25" t="n"/>
    </row>
    <row r="83" ht="22" customHeight="true">
      <c r="A83" s="24" t="n"/>
      <c r="B83" s="25" t="n"/>
      <c r="C83" s="26" t="n"/>
      <c r="D83" s="26" t="n"/>
      <c r="E83" s="26" t="n"/>
      <c r="F83" s="26" t="n"/>
      <c r="G83" s="27" t="n"/>
      <c r="H83" s="26" t="n"/>
      <c r="I83" s="27" t="n"/>
      <c r="J83" s="25" t="n"/>
      <c r="K83" s="25" t="n"/>
    </row>
    <row r="84" ht="22" customHeight="true">
      <c r="A84" s="24" t="n"/>
      <c r="B84" s="25" t="n"/>
      <c r="C84" s="26" t="n"/>
      <c r="D84" s="26" t="n"/>
      <c r="E84" s="26" t="n"/>
      <c r="F84" s="26" t="n"/>
      <c r="G84" s="27" t="n"/>
      <c r="H84" s="26" t="n"/>
      <c r="I84" s="27" t="n"/>
      <c r="J84" s="25" t="n"/>
      <c r="K84" s="25" t="n"/>
    </row>
    <row r="85" ht="22" customHeight="true">
      <c r="A85" s="24" t="n"/>
      <c r="B85" s="25" t="n"/>
      <c r="C85" s="26" t="n"/>
      <c r="D85" s="26" t="n"/>
      <c r="E85" s="26" t="n"/>
      <c r="F85" s="26" t="n"/>
      <c r="G85" s="27" t="n"/>
      <c r="H85" s="26" t="n"/>
      <c r="I85" s="27" t="n"/>
      <c r="J85" s="25" t="n"/>
      <c r="K85" s="25" t="n"/>
    </row>
    <row r="86" ht="22" customHeight="true">
      <c r="A86" s="24" t="n"/>
      <c r="B86" s="25" t="n"/>
      <c r="C86" s="26" t="n"/>
      <c r="D86" s="26" t="n"/>
      <c r="E86" s="26" t="n"/>
      <c r="F86" s="26" t="n"/>
      <c r="G86" s="27" t="n"/>
      <c r="H86" s="26" t="n"/>
      <c r="I86" s="27" t="n"/>
      <c r="J86" s="25" t="n"/>
      <c r="K86" s="25" t="n"/>
    </row>
    <row r="87" ht="22" customHeight="true">
      <c r="A87" s="24" t="n"/>
      <c r="B87" s="25" t="n"/>
      <c r="C87" s="26" t="n"/>
      <c r="D87" s="26" t="n"/>
      <c r="E87" s="26" t="n"/>
      <c r="F87" s="26" t="n"/>
      <c r="G87" s="27" t="n"/>
      <c r="H87" s="26" t="n"/>
      <c r="I87" s="27" t="n"/>
      <c r="J87" s="25" t="n"/>
      <c r="K87" s="25" t="n"/>
    </row>
    <row r="88" ht="22" customHeight="true">
      <c r="A88" s="24" t="n"/>
      <c r="B88" s="25" t="n"/>
      <c r="C88" s="26" t="n"/>
      <c r="D88" s="26" t="n"/>
      <c r="E88" s="26" t="n"/>
      <c r="F88" s="26" t="n"/>
      <c r="G88" s="27" t="n"/>
      <c r="H88" s="26" t="n"/>
      <c r="I88" s="27" t="n"/>
      <c r="J88" s="25" t="n"/>
      <c r="K88" s="25" t="n"/>
    </row>
    <row r="89" ht="22" customHeight="true">
      <c r="A89" s="24" t="n"/>
      <c r="B89" s="25" t="n"/>
      <c r="C89" s="26" t="n"/>
      <c r="D89" s="26" t="n"/>
      <c r="E89" s="26" t="n"/>
      <c r="F89" s="26" t="n"/>
      <c r="G89" s="27" t="n"/>
      <c r="H89" s="26" t="n"/>
      <c r="I89" s="27" t="n"/>
      <c r="J89" s="25" t="n"/>
      <c r="K89" s="25" t="n"/>
    </row>
    <row r="90" ht="22" customHeight="true">
      <c r="A90" s="24" t="n"/>
      <c r="B90" s="25" t="n"/>
      <c r="C90" s="26" t="n"/>
      <c r="D90" s="26" t="n"/>
      <c r="E90" s="26" t="n"/>
      <c r="F90" s="26" t="n"/>
      <c r="G90" s="27" t="n"/>
      <c r="H90" s="26" t="n"/>
      <c r="I90" s="27" t="n"/>
      <c r="J90" s="25" t="n"/>
      <c r="K90" s="25" t="n"/>
    </row>
    <row r="91" ht="22" customHeight="true">
      <c r="A91" s="24" t="n"/>
      <c r="B91" s="25" t="n"/>
      <c r="C91" s="26" t="n"/>
      <c r="D91" s="26" t="n"/>
      <c r="E91" s="26" t="n"/>
      <c r="F91" s="26" t="n"/>
      <c r="G91" s="27" t="n"/>
      <c r="H91" s="26" t="n"/>
      <c r="I91" s="27" t="n"/>
      <c r="J91" s="25" t="n"/>
      <c r="K91" s="25" t="n"/>
    </row>
    <row r="92" ht="22" customHeight="true">
      <c r="A92" s="24" t="n"/>
      <c r="B92" s="25" t="n"/>
      <c r="C92" s="26" t="n"/>
      <c r="D92" s="26" t="n"/>
      <c r="E92" s="26" t="n"/>
      <c r="F92" s="26" t="n"/>
      <c r="G92" s="27" t="n"/>
      <c r="H92" s="26" t="n"/>
      <c r="I92" s="27" t="n"/>
      <c r="J92" s="25" t="n"/>
      <c r="K92" s="25" t="n"/>
    </row>
    <row r="93" ht="22" customHeight="true">
      <c r="A93" s="24" t="n"/>
      <c r="B93" s="25" t="n"/>
      <c r="C93" s="26" t="n"/>
      <c r="D93" s="26" t="n"/>
      <c r="E93" s="26" t="n"/>
      <c r="F93" s="26" t="n"/>
      <c r="G93" s="27" t="n"/>
      <c r="H93" s="26" t="n"/>
      <c r="I93" s="27" t="n"/>
      <c r="J93" s="25" t="n"/>
      <c r="K93" s="25" t="n"/>
    </row>
    <row r="94" ht="22" customHeight="true">
      <c r="A94" s="24" t="n"/>
      <c r="B94" s="25" t="n"/>
      <c r="C94" s="26" t="n"/>
      <c r="D94" s="26" t="n"/>
      <c r="E94" s="26" t="n"/>
      <c r="F94" s="26" t="n"/>
      <c r="G94" s="27" t="n"/>
      <c r="H94" s="26" t="n"/>
      <c r="I94" s="27" t="n"/>
      <c r="J94" s="25" t="n"/>
      <c r="K94" s="25" t="n"/>
    </row>
    <row r="95" ht="22" customHeight="true">
      <c r="A95" s="24" t="n"/>
      <c r="B95" s="25" t="n"/>
      <c r="C95" s="26" t="n"/>
      <c r="D95" s="26" t="n"/>
      <c r="E95" s="26" t="n"/>
      <c r="F95" s="26" t="n"/>
      <c r="G95" s="27" t="n"/>
      <c r="H95" s="26" t="n"/>
      <c r="I95" s="27" t="n"/>
      <c r="J95" s="25" t="n"/>
      <c r="K95" s="25" t="n"/>
    </row>
    <row r="96" ht="22" customHeight="true">
      <c r="A96" s="24" t="n"/>
      <c r="B96" s="25" t="n"/>
      <c r="C96" s="26" t="n"/>
      <c r="D96" s="26" t="n"/>
      <c r="E96" s="26" t="n"/>
      <c r="F96" s="26" t="n"/>
      <c r="G96" s="27" t="n"/>
      <c r="H96" s="26" t="n"/>
      <c r="I96" s="27" t="n"/>
      <c r="J96" s="25" t="n"/>
      <c r="K96" s="25" t="n"/>
    </row>
    <row r="97" ht="22" customHeight="true">
      <c r="A97" s="24" t="n"/>
      <c r="B97" s="25" t="n"/>
      <c r="C97" s="26" t="n"/>
      <c r="D97" s="26" t="n"/>
      <c r="E97" s="26" t="n"/>
      <c r="F97" s="26" t="n"/>
      <c r="G97" s="27" t="n"/>
      <c r="H97" s="26" t="n"/>
      <c r="I97" s="27" t="n"/>
      <c r="J97" s="25" t="n"/>
      <c r="K97" s="25" t="n"/>
    </row>
    <row r="98" ht="22" customHeight="true">
      <c r="A98" s="24" t="n"/>
      <c r="B98" s="25" t="n"/>
      <c r="C98" s="26" t="n"/>
      <c r="D98" s="26" t="n"/>
      <c r="E98" s="26" t="n"/>
      <c r="F98" s="26" t="n"/>
      <c r="G98" s="27" t="n"/>
      <c r="H98" s="26" t="n"/>
      <c r="I98" s="27" t="n"/>
      <c r="J98" s="25" t="n"/>
      <c r="K98" s="25" t="n"/>
    </row>
    <row r="99" ht="22" customHeight="true">
      <c r="A99" s="24" t="n"/>
      <c r="B99" s="25" t="n"/>
      <c r="C99" s="26" t="n"/>
      <c r="D99" s="26" t="n"/>
      <c r="E99" s="26" t="n"/>
      <c r="F99" s="26" t="n"/>
      <c r="G99" s="27" t="n"/>
      <c r="H99" s="26" t="n"/>
      <c r="I99" s="27" t="n"/>
      <c r="J99" s="25" t="n"/>
      <c r="K99" s="25" t="n"/>
    </row>
    <row r="100" ht="22" customHeight="true">
      <c r="A100" s="24" t="n"/>
      <c r="B100" s="25" t="n"/>
      <c r="C100" s="26" t="n"/>
      <c r="D100" s="26" t="n"/>
      <c r="E100" s="26" t="n"/>
      <c r="F100" s="26" t="n"/>
      <c r="G100" s="27" t="n"/>
      <c r="H100" s="26" t="n"/>
      <c r="I100" s="27" t="n"/>
      <c r="J100" s="25" t="n"/>
      <c r="K100" s="25" t="n"/>
    </row>
  </sheetData>
  <autoFilter ref="A12:K100"/>
  <mergeCells count="3">
    <mergeCell ref="A2:K2"/>
    <mergeCell ref="A1:K1"/>
    <mergeCell ref="A4:K7"/>
  </mergeCells>
  <conditionalFormatting sqref="F13:F100">
    <cfRule type="expression" dxfId="0" priority="1">
      <formula>$F13="承認済み"</formula>
    </cfRule>
    <cfRule type="expression" dxfId="1" priority="2">
      <formula>$F13="レビュー中"</formula>
    </cfRule>
    <cfRule type="expression" dxfId="2" priority="3">
      <formula>$F13="要修正"</formula>
    </cfRule>
    <cfRule type="expression" dxfId="3" priority="4">
      <formula>$F13="作成中"</formula>
    </cfRule>
    <cfRule type="expression" dxfId="4" priority="5">
      <formula>$F13="保留"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候補から選択してください。" errorTitle="入力候補" prompt="プルダウンから選択できます。" promptTitle="選択式入力" sqref="C13:C100" type="list">
      <formula1>'Asset-Einstellungen'!$A$13:$A$100</formula1>
    </dataValidation>
    <dataValidation allowBlank="true" error="候補から選択してください。" errorTitle="入力候補" prompt="プルダウンから選択できます。" promptTitle="選択式入力" sqref="D13:D100" type="list">
      <formula1>'Asset-Einstellungen'!$C$13:$C$100</formula1>
    </dataValidation>
    <dataValidation allowBlank="true" error="候補から選択してください。" errorTitle="入力候補" prompt="プルダウンから選択できます。" promptTitle="選択式入力" sqref="E13:E100 H13:H100" type="list">
      <formula1>'Asset-Einstellungen'!$E$13:$E$100</formula1>
    </dataValidation>
    <dataValidation allowBlank="true" error="候補から選択してください。" errorTitle="入力候補" prompt="プルダウンから選択できます。" promptTitle="選択式入力" sqref="F13:F100" type="list">
      <formula1>"作成中,レビュー中,承認済み,要修正,保留"</formula1>
    </dataValidation>
  </dataValidations>
  <hyperlinks>
    <hyperlink ref="J13" r:id="rId1"/>
    <hyperlink ref="J14" r:id="rId2"/>
    <hyperlink ref="J15" r:id="rId3"/>
  </hyperlinks>
  <pageMargins left="0.75" right="0.75" top="1" bottom="1" header="0.5" footer="0.5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12"/>
    <col customWidth="true" max="3" min="3" width="38"/>
    <col customWidth="true" max="6" min="4" width="12"/>
    <col customWidth="true" max="7" min="7" width="10"/>
    <col customWidth="true" max="8" min="8" width="38"/>
  </cols>
  <sheetData>
    <row r="1" ht="32" customHeight="true">
      <c r="A1" s="1" t="s">
        <v>65</v>
      </c>
    </row>
    <row r="2" ht="26" customHeight="true">
      <c r="A2" s="2" t="s">
        <v>66</v>
      </c>
    </row>
    <row r="3"/>
    <row r="4" ht="24" customHeight="true">
      <c r="A4" s="22" t="s">
        <v>67</v>
      </c>
      <c r="B4" s="23" t="n"/>
      <c r="C4" s="23" t="n"/>
      <c r="D4" s="23" t="n"/>
      <c r="E4" s="23" t="n"/>
      <c r="F4" s="23" t="n"/>
      <c r="G4" s="23" t="n"/>
      <c r="H4" s="23" t="n"/>
    </row>
    <row r="5" ht="24" customHeight="true">
      <c r="A5" s="23" t="n"/>
      <c r="B5" s="23" t="n"/>
      <c r="C5" s="23" t="n"/>
      <c r="D5" s="23" t="n"/>
      <c r="E5" s="23" t="n"/>
      <c r="F5" s="23" t="n"/>
      <c r="G5" s="23" t="n"/>
      <c r="H5" s="23" t="n"/>
    </row>
    <row r="6" ht="24" customHeight="true">
      <c r="A6" s="23" t="n"/>
      <c r="B6" s="23" t="n"/>
      <c r="C6" s="23" t="n"/>
      <c r="D6" s="23" t="n"/>
      <c r="E6" s="23" t="n"/>
      <c r="F6" s="23" t="n"/>
      <c r="G6" s="23" t="n"/>
      <c r="H6" s="23" t="n"/>
    </row>
    <row r="7" ht="24" customHeight="true">
      <c r="A7" s="23" t="n"/>
      <c r="B7" s="23" t="n"/>
      <c r="C7" s="23" t="n"/>
      <c r="D7" s="23" t="n"/>
      <c r="E7" s="23" t="n"/>
      <c r="F7" s="23" t="n"/>
      <c r="G7" s="23" t="n"/>
      <c r="H7" s="23" t="n"/>
    </row>
    <row r="8"/>
    <row r="9"/>
    <row r="10"/>
    <row r="11"/>
    <row r="12" ht="28" customHeight="true">
      <c r="A12" s="16" t="s">
        <v>68</v>
      </c>
      <c r="B12" s="16" t="s">
        <v>32</v>
      </c>
      <c r="C12" s="16" t="s">
        <v>33</v>
      </c>
      <c r="D12" s="16" t="s">
        <v>69</v>
      </c>
      <c r="E12" s="16" t="s">
        <v>70</v>
      </c>
      <c r="F12" s="16" t="s">
        <v>71</v>
      </c>
      <c r="G12" s="16" t="s">
        <v>72</v>
      </c>
      <c r="H12" s="16" t="s">
        <v>73</v>
      </c>
    </row>
    <row r="13" ht="24" customHeight="true">
      <c r="A13" s="24" t="s">
        <v>74</v>
      </c>
      <c r="B13" s="26" t="s">
        <v>42</v>
      </c>
      <c r="C13" s="17">
        <f>IF(B13="","",IFERROR(VLOOKUP(B13,'Asset-Liste'!$A$13:$K$100,2,FALSE),""))</f>
      </c>
      <c r="D13" s="24" t="s">
        <v>75</v>
      </c>
      <c r="E13" s="27" t="d">
        <v>2026-04-02</v>
      </c>
      <c r="F13" s="26" t="s">
        <v>47</v>
      </c>
      <c r="G13" s="26" t="s">
        <v>21</v>
      </c>
      <c r="H13" s="25" t="s">
        <v>76</v>
      </c>
    </row>
    <row r="14" ht="24" customHeight="true">
      <c r="A14" s="24" t="s">
        <v>77</v>
      </c>
      <c r="B14" s="26" t="s">
        <v>42</v>
      </c>
      <c r="C14" s="17">
        <f>IF(B14="","",IFERROR(VLOOKUP(B14,'Asset-Liste'!$A$13:$K$100,2,FALSE),""))</f>
      </c>
      <c r="D14" s="24" t="s">
        <v>78</v>
      </c>
      <c r="E14" s="27" t="d">
        <v>2026-04-03</v>
      </c>
      <c r="F14" s="26" t="s">
        <v>47</v>
      </c>
      <c r="G14" s="26" t="s">
        <v>79</v>
      </c>
      <c r="H14" s="25" t="s">
        <v>80</v>
      </c>
    </row>
    <row r="15" ht="24" customHeight="true">
      <c r="A15" s="24" t="s">
        <v>81</v>
      </c>
      <c r="B15" s="26" t="s">
        <v>58</v>
      </c>
      <c r="C15" s="17">
        <f>IF(B15="","",IFERROR(VLOOKUP(B15,'Asset-Liste'!$A$13:$K$100,2,FALSE),""))</f>
      </c>
      <c r="D15" s="24" t="s">
        <v>75</v>
      </c>
      <c r="E15" s="27" t="d">
        <v>2026-04-09</v>
      </c>
      <c r="F15" s="26" t="s">
        <v>55</v>
      </c>
      <c r="G15" s="26" t="s">
        <v>21</v>
      </c>
      <c r="H15" s="25" t="s">
        <v>82</v>
      </c>
    </row>
    <row r="16" ht="24" customHeight="true">
      <c r="A16" s="24" t="n"/>
      <c r="B16" s="26" t="n"/>
      <c r="C16" s="17">
        <f>IF(B16="","",IFERROR(VLOOKUP(B16,'Asset-Liste'!$A$13:$K$100,2,FALSE),""))</f>
      </c>
      <c r="D16" s="24" t="n"/>
      <c r="E16" s="27" t="n"/>
      <c r="F16" s="26" t="n"/>
      <c r="G16" s="26" t="n"/>
      <c r="H16" s="25" t="n"/>
    </row>
    <row r="17" ht="24" customHeight="true">
      <c r="A17" s="24" t="n"/>
      <c r="B17" s="26" t="n"/>
      <c r="C17" s="17">
        <f>IF(B17="","",IFERROR(VLOOKUP(B17,'Asset-Liste'!$A$13:$K$100,2,FALSE),""))</f>
      </c>
      <c r="D17" s="24" t="n"/>
      <c r="E17" s="27" t="n"/>
      <c r="F17" s="26" t="n"/>
      <c r="G17" s="26" t="n"/>
      <c r="H17" s="25" t="n"/>
    </row>
    <row r="18" ht="24" customHeight="true">
      <c r="A18" s="24" t="n"/>
      <c r="B18" s="26" t="n"/>
      <c r="C18" s="17">
        <f>IF(B18="","",IFERROR(VLOOKUP(B18,'Asset-Liste'!$A$13:$K$100,2,FALSE),""))</f>
      </c>
      <c r="D18" s="24" t="n"/>
      <c r="E18" s="27" t="n"/>
      <c r="F18" s="26" t="n"/>
      <c r="G18" s="26" t="n"/>
      <c r="H18" s="25" t="n"/>
    </row>
    <row r="19" ht="24" customHeight="true">
      <c r="A19" s="24" t="n"/>
      <c r="B19" s="26" t="n"/>
      <c r="C19" s="17">
        <f>IF(B19="","",IFERROR(VLOOKUP(B19,'Asset-Liste'!$A$13:$K$100,2,FALSE),""))</f>
      </c>
      <c r="D19" s="24" t="n"/>
      <c r="E19" s="27" t="n"/>
      <c r="F19" s="26" t="n"/>
      <c r="G19" s="26" t="n"/>
      <c r="H19" s="25" t="n"/>
    </row>
    <row r="20" ht="24" customHeight="true">
      <c r="A20" s="24" t="n"/>
      <c r="B20" s="26" t="n"/>
      <c r="C20" s="17">
        <f>IF(B20="","",IFERROR(VLOOKUP(B20,'Asset-Liste'!$A$13:$K$100,2,FALSE),""))</f>
      </c>
      <c r="D20" s="24" t="n"/>
      <c r="E20" s="27" t="n"/>
      <c r="F20" s="26" t="n"/>
      <c r="G20" s="26" t="n"/>
      <c r="H20" s="25" t="n"/>
    </row>
    <row r="21" ht="24" customHeight="true">
      <c r="A21" s="24" t="n"/>
      <c r="B21" s="26" t="n"/>
      <c r="C21" s="17">
        <f>IF(B21="","",IFERROR(VLOOKUP(B21,'Asset-Liste'!$A$13:$K$100,2,FALSE),""))</f>
      </c>
      <c r="D21" s="24" t="n"/>
      <c r="E21" s="27" t="n"/>
      <c r="F21" s="26" t="n"/>
      <c r="G21" s="26" t="n"/>
      <c r="H21" s="25" t="n"/>
    </row>
    <row r="22" ht="24" customHeight="true">
      <c r="A22" s="24" t="n"/>
      <c r="B22" s="26" t="n"/>
      <c r="C22" s="17">
        <f>IF(B22="","",IFERROR(VLOOKUP(B22,'Asset-Liste'!$A$13:$K$100,2,FALSE),""))</f>
      </c>
      <c r="D22" s="24" t="n"/>
      <c r="E22" s="27" t="n"/>
      <c r="F22" s="26" t="n"/>
      <c r="G22" s="26" t="n"/>
      <c r="H22" s="25" t="n"/>
    </row>
    <row r="23" ht="24" customHeight="true">
      <c r="A23" s="24" t="n"/>
      <c r="B23" s="26" t="n"/>
      <c r="C23" s="17">
        <f>IF(B23="","",IFERROR(VLOOKUP(B23,'Asset-Liste'!$A$13:$K$100,2,FALSE),""))</f>
      </c>
      <c r="D23" s="24" t="n"/>
      <c r="E23" s="27" t="n"/>
      <c r="F23" s="26" t="n"/>
      <c r="G23" s="26" t="n"/>
      <c r="H23" s="25" t="n"/>
    </row>
    <row r="24" ht="24" customHeight="true">
      <c r="A24" s="24" t="n"/>
      <c r="B24" s="26" t="n"/>
      <c r="C24" s="17">
        <f>IF(B24="","",IFERROR(VLOOKUP(B24,'Asset-Liste'!$A$13:$K$100,2,FALSE),""))</f>
      </c>
      <c r="D24" s="24" t="n"/>
      <c r="E24" s="27" t="n"/>
      <c r="F24" s="26" t="n"/>
      <c r="G24" s="26" t="n"/>
      <c r="H24" s="25" t="n"/>
    </row>
    <row r="25" ht="24" customHeight="true">
      <c r="A25" s="24" t="n"/>
      <c r="B25" s="26" t="n"/>
      <c r="C25" s="17">
        <f>IF(B25="","",IFERROR(VLOOKUP(B25,'Asset-Liste'!$A$13:$K$100,2,FALSE),""))</f>
      </c>
      <c r="D25" s="24" t="n"/>
      <c r="E25" s="27" t="n"/>
      <c r="F25" s="26" t="n"/>
      <c r="G25" s="26" t="n"/>
      <c r="H25" s="25" t="n"/>
    </row>
    <row r="26" ht="24" customHeight="true">
      <c r="A26" s="24" t="n"/>
      <c r="B26" s="26" t="n"/>
      <c r="C26" s="17">
        <f>IF(B26="","",IFERROR(VLOOKUP(B26,'Asset-Liste'!$A$13:$K$100,2,FALSE),""))</f>
      </c>
      <c r="D26" s="24" t="n"/>
      <c r="E26" s="27" t="n"/>
      <c r="F26" s="26" t="n"/>
      <c r="G26" s="26" t="n"/>
      <c r="H26" s="25" t="n"/>
    </row>
    <row r="27" ht="24" customHeight="true">
      <c r="A27" s="24" t="n"/>
      <c r="B27" s="26" t="n"/>
      <c r="C27" s="17">
        <f>IF(B27="","",IFERROR(VLOOKUP(B27,'Asset-Liste'!$A$13:$K$100,2,FALSE),""))</f>
      </c>
      <c r="D27" s="24" t="n"/>
      <c r="E27" s="27" t="n"/>
      <c r="F27" s="26" t="n"/>
      <c r="G27" s="26" t="n"/>
      <c r="H27" s="25" t="n"/>
    </row>
    <row r="28" ht="24" customHeight="true">
      <c r="A28" s="24" t="n"/>
      <c r="B28" s="26" t="n"/>
      <c r="C28" s="17">
        <f>IF(B28="","",IFERROR(VLOOKUP(B28,'Asset-Liste'!$A$13:$K$100,2,FALSE),""))</f>
      </c>
      <c r="D28" s="24" t="n"/>
      <c r="E28" s="27" t="n"/>
      <c r="F28" s="26" t="n"/>
      <c r="G28" s="26" t="n"/>
      <c r="H28" s="25" t="n"/>
    </row>
    <row r="29" ht="24" customHeight="true">
      <c r="A29" s="24" t="n"/>
      <c r="B29" s="26" t="n"/>
      <c r="C29" s="17">
        <f>IF(B29="","",IFERROR(VLOOKUP(B29,'Asset-Liste'!$A$13:$K$100,2,FALSE),""))</f>
      </c>
      <c r="D29" s="24" t="n"/>
      <c r="E29" s="27" t="n"/>
      <c r="F29" s="26" t="n"/>
      <c r="G29" s="26" t="n"/>
      <c r="H29" s="25" t="n"/>
    </row>
    <row r="30" ht="24" customHeight="true">
      <c r="A30" s="24" t="n"/>
      <c r="B30" s="26" t="n"/>
      <c r="C30" s="17">
        <f>IF(B30="","",IFERROR(VLOOKUP(B30,'Asset-Liste'!$A$13:$K$100,2,FALSE),""))</f>
      </c>
      <c r="D30" s="24" t="n"/>
      <c r="E30" s="27" t="n"/>
      <c r="F30" s="26" t="n"/>
      <c r="G30" s="26" t="n"/>
      <c r="H30" s="25" t="n"/>
    </row>
    <row r="31" ht="24" customHeight="true">
      <c r="A31" s="24" t="n"/>
      <c r="B31" s="26" t="n"/>
      <c r="C31" s="17">
        <f>IF(B31="","",IFERROR(VLOOKUP(B31,'Asset-Liste'!$A$13:$K$100,2,FALSE),""))</f>
      </c>
      <c r="D31" s="24" t="n"/>
      <c r="E31" s="27" t="n"/>
      <c r="F31" s="26" t="n"/>
      <c r="G31" s="26" t="n"/>
      <c r="H31" s="25" t="n"/>
    </row>
    <row r="32" ht="24" customHeight="true">
      <c r="A32" s="24" t="n"/>
      <c r="B32" s="26" t="n"/>
      <c r="C32" s="17">
        <f>IF(B32="","",IFERROR(VLOOKUP(B32,'Asset-Liste'!$A$13:$K$100,2,FALSE),""))</f>
      </c>
      <c r="D32" s="24" t="n"/>
      <c r="E32" s="27" t="n"/>
      <c r="F32" s="26" t="n"/>
      <c r="G32" s="26" t="n"/>
      <c r="H32" s="25" t="n"/>
    </row>
    <row r="33" ht="24" customHeight="true">
      <c r="A33" s="24" t="n"/>
      <c r="B33" s="26" t="n"/>
      <c r="C33" s="17">
        <f>IF(B33="","",IFERROR(VLOOKUP(B33,'Asset-Liste'!$A$13:$K$100,2,FALSE),""))</f>
      </c>
      <c r="D33" s="24" t="n"/>
      <c r="E33" s="27" t="n"/>
      <c r="F33" s="26" t="n"/>
      <c r="G33" s="26" t="n"/>
      <c r="H33" s="25" t="n"/>
    </row>
    <row r="34" ht="24" customHeight="true">
      <c r="A34" s="24" t="n"/>
      <c r="B34" s="26" t="n"/>
      <c r="C34" s="17">
        <f>IF(B34="","",IFERROR(VLOOKUP(B34,'Asset-Liste'!$A$13:$K$100,2,FALSE),""))</f>
      </c>
      <c r="D34" s="24" t="n"/>
      <c r="E34" s="27" t="n"/>
      <c r="F34" s="26" t="n"/>
      <c r="G34" s="26" t="n"/>
      <c r="H34" s="25" t="n"/>
    </row>
    <row r="35" ht="24" customHeight="true">
      <c r="A35" s="24" t="n"/>
      <c r="B35" s="26" t="n"/>
      <c r="C35" s="17">
        <f>IF(B35="","",IFERROR(VLOOKUP(B35,'Asset-Liste'!$A$13:$K$100,2,FALSE),""))</f>
      </c>
      <c r="D35" s="24" t="n"/>
      <c r="E35" s="27" t="n"/>
      <c r="F35" s="26" t="n"/>
      <c r="G35" s="26" t="n"/>
      <c r="H35" s="25" t="n"/>
    </row>
    <row r="36" ht="24" customHeight="true">
      <c r="A36" s="24" t="n"/>
      <c r="B36" s="26" t="n"/>
      <c r="C36" s="17">
        <f>IF(B36="","",IFERROR(VLOOKUP(B36,'Asset-Liste'!$A$13:$K$100,2,FALSE),""))</f>
      </c>
      <c r="D36" s="24" t="n"/>
      <c r="E36" s="27" t="n"/>
      <c r="F36" s="26" t="n"/>
      <c r="G36" s="26" t="n"/>
      <c r="H36" s="25" t="n"/>
    </row>
    <row r="37" ht="24" customHeight="true">
      <c r="A37" s="24" t="n"/>
      <c r="B37" s="26" t="n"/>
      <c r="C37" s="17">
        <f>IF(B37="","",IFERROR(VLOOKUP(B37,'Asset-Liste'!$A$13:$K$100,2,FALSE),""))</f>
      </c>
      <c r="D37" s="24" t="n"/>
      <c r="E37" s="27" t="n"/>
      <c r="F37" s="26" t="n"/>
      <c r="G37" s="26" t="n"/>
      <c r="H37" s="25" t="n"/>
    </row>
    <row r="38" ht="24" customHeight="true">
      <c r="A38" s="24" t="n"/>
      <c r="B38" s="26" t="n"/>
      <c r="C38" s="17">
        <f>IF(B38="","",IFERROR(VLOOKUP(B38,'Asset-Liste'!$A$13:$K$100,2,FALSE),""))</f>
      </c>
      <c r="D38" s="24" t="n"/>
      <c r="E38" s="27" t="n"/>
      <c r="F38" s="26" t="n"/>
      <c r="G38" s="26" t="n"/>
      <c r="H38" s="25" t="n"/>
    </row>
    <row r="39" ht="24" customHeight="true">
      <c r="A39" s="24" t="n"/>
      <c r="B39" s="26" t="n"/>
      <c r="C39" s="17">
        <f>IF(B39="","",IFERROR(VLOOKUP(B39,'Asset-Liste'!$A$13:$K$100,2,FALSE),""))</f>
      </c>
      <c r="D39" s="24" t="n"/>
      <c r="E39" s="27" t="n"/>
      <c r="F39" s="26" t="n"/>
      <c r="G39" s="26" t="n"/>
      <c r="H39" s="25" t="n"/>
    </row>
    <row r="40" ht="24" customHeight="true">
      <c r="A40" s="24" t="n"/>
      <c r="B40" s="26" t="n"/>
      <c r="C40" s="17">
        <f>IF(B40="","",IFERROR(VLOOKUP(B40,'Asset-Liste'!$A$13:$K$100,2,FALSE),""))</f>
      </c>
      <c r="D40" s="24" t="n"/>
      <c r="E40" s="27" t="n"/>
      <c r="F40" s="26" t="n"/>
      <c r="G40" s="26" t="n"/>
      <c r="H40" s="25" t="n"/>
    </row>
    <row r="41" ht="24" customHeight="true">
      <c r="A41" s="24" t="n"/>
      <c r="B41" s="26" t="n"/>
      <c r="C41" s="17">
        <f>IF(B41="","",IFERROR(VLOOKUP(B41,'Asset-Liste'!$A$13:$K$100,2,FALSE),""))</f>
      </c>
      <c r="D41" s="24" t="n"/>
      <c r="E41" s="27" t="n"/>
      <c r="F41" s="26" t="n"/>
      <c r="G41" s="26" t="n"/>
      <c r="H41" s="25" t="n"/>
    </row>
    <row r="42" ht="24" customHeight="true">
      <c r="A42" s="24" t="n"/>
      <c r="B42" s="26" t="n"/>
      <c r="C42" s="17">
        <f>IF(B42="","",IFERROR(VLOOKUP(B42,'Asset-Liste'!$A$13:$K$100,2,FALSE),""))</f>
      </c>
      <c r="D42" s="24" t="n"/>
      <c r="E42" s="27" t="n"/>
      <c r="F42" s="26" t="n"/>
      <c r="G42" s="26" t="n"/>
      <c r="H42" s="25" t="n"/>
    </row>
    <row r="43" ht="24" customHeight="true">
      <c r="A43" s="24" t="n"/>
      <c r="B43" s="26" t="n"/>
      <c r="C43" s="17">
        <f>IF(B43="","",IFERROR(VLOOKUP(B43,'Asset-Liste'!$A$13:$K$100,2,FALSE),""))</f>
      </c>
      <c r="D43" s="24" t="n"/>
      <c r="E43" s="27" t="n"/>
      <c r="F43" s="26" t="n"/>
      <c r="G43" s="26" t="n"/>
      <c r="H43" s="25" t="n"/>
    </row>
    <row r="44" ht="24" customHeight="true">
      <c r="A44" s="24" t="n"/>
      <c r="B44" s="26" t="n"/>
      <c r="C44" s="17">
        <f>IF(B44="","",IFERROR(VLOOKUP(B44,'Asset-Liste'!$A$13:$K$100,2,FALSE),""))</f>
      </c>
      <c r="D44" s="24" t="n"/>
      <c r="E44" s="27" t="n"/>
      <c r="F44" s="26" t="n"/>
      <c r="G44" s="26" t="n"/>
      <c r="H44" s="25" t="n"/>
    </row>
    <row r="45" ht="24" customHeight="true">
      <c r="A45" s="24" t="n"/>
      <c r="B45" s="26" t="n"/>
      <c r="C45" s="17">
        <f>IF(B45="","",IFERROR(VLOOKUP(B45,'Asset-Liste'!$A$13:$K$100,2,FALSE),""))</f>
      </c>
      <c r="D45" s="24" t="n"/>
      <c r="E45" s="27" t="n"/>
      <c r="F45" s="26" t="n"/>
      <c r="G45" s="26" t="n"/>
      <c r="H45" s="25" t="n"/>
    </row>
    <row r="46" ht="24" customHeight="true">
      <c r="A46" s="24" t="n"/>
      <c r="B46" s="26" t="n"/>
      <c r="C46" s="17">
        <f>IF(B46="","",IFERROR(VLOOKUP(B46,'Asset-Liste'!$A$13:$K$100,2,FALSE),""))</f>
      </c>
      <c r="D46" s="24" t="n"/>
      <c r="E46" s="27" t="n"/>
      <c r="F46" s="26" t="n"/>
      <c r="G46" s="26" t="n"/>
      <c r="H46" s="25" t="n"/>
    </row>
    <row r="47" ht="24" customHeight="true">
      <c r="A47" s="24" t="n"/>
      <c r="B47" s="26" t="n"/>
      <c r="C47" s="17">
        <f>IF(B47="","",IFERROR(VLOOKUP(B47,'Asset-Liste'!$A$13:$K$100,2,FALSE),""))</f>
      </c>
      <c r="D47" s="24" t="n"/>
      <c r="E47" s="27" t="n"/>
      <c r="F47" s="26" t="n"/>
      <c r="G47" s="26" t="n"/>
      <c r="H47" s="25" t="n"/>
    </row>
    <row r="48" ht="24" customHeight="true">
      <c r="A48" s="24" t="n"/>
      <c r="B48" s="26" t="n"/>
      <c r="C48" s="17">
        <f>IF(B48="","",IFERROR(VLOOKUP(B48,'Asset-Liste'!$A$13:$K$100,2,FALSE),""))</f>
      </c>
      <c r="D48" s="24" t="n"/>
      <c r="E48" s="27" t="n"/>
      <c r="F48" s="26" t="n"/>
      <c r="G48" s="26" t="n"/>
      <c r="H48" s="25" t="n"/>
    </row>
    <row r="49" ht="24" customHeight="true">
      <c r="A49" s="24" t="n"/>
      <c r="B49" s="26" t="n"/>
      <c r="C49" s="17">
        <f>IF(B49="","",IFERROR(VLOOKUP(B49,'Asset-Liste'!$A$13:$K$100,2,FALSE),""))</f>
      </c>
      <c r="D49" s="24" t="n"/>
      <c r="E49" s="27" t="n"/>
      <c r="F49" s="26" t="n"/>
      <c r="G49" s="26" t="n"/>
      <c r="H49" s="25" t="n"/>
    </row>
    <row r="50" ht="24" customHeight="true">
      <c r="A50" s="24" t="n"/>
      <c r="B50" s="26" t="n"/>
      <c r="C50" s="17">
        <f>IF(B50="","",IFERROR(VLOOKUP(B50,'Asset-Liste'!$A$13:$K$100,2,FALSE),""))</f>
      </c>
      <c r="D50" s="24" t="n"/>
      <c r="E50" s="27" t="n"/>
      <c r="F50" s="26" t="n"/>
      <c r="G50" s="26" t="n"/>
      <c r="H50" s="25" t="n"/>
    </row>
    <row r="51" ht="24" customHeight="true">
      <c r="A51" s="24" t="n"/>
      <c r="B51" s="26" t="n"/>
      <c r="C51" s="17">
        <f>IF(B51="","",IFERROR(VLOOKUP(B51,'Asset-Liste'!$A$13:$K$100,2,FALSE),""))</f>
      </c>
      <c r="D51" s="24" t="n"/>
      <c r="E51" s="27" t="n"/>
      <c r="F51" s="26" t="n"/>
      <c r="G51" s="26" t="n"/>
      <c r="H51" s="25" t="n"/>
    </row>
    <row r="52" ht="24" customHeight="true">
      <c r="A52" s="24" t="n"/>
      <c r="B52" s="26" t="n"/>
      <c r="C52" s="17">
        <f>IF(B52="","",IFERROR(VLOOKUP(B52,'Asset-Liste'!$A$13:$K$100,2,FALSE),""))</f>
      </c>
      <c r="D52" s="24" t="n"/>
      <c r="E52" s="27" t="n"/>
      <c r="F52" s="26" t="n"/>
      <c r="G52" s="26" t="n"/>
      <c r="H52" s="25" t="n"/>
    </row>
    <row r="53" ht="24" customHeight="true">
      <c r="A53" s="24" t="n"/>
      <c r="B53" s="26" t="n"/>
      <c r="C53" s="17">
        <f>IF(B53="","",IFERROR(VLOOKUP(B53,'Asset-Liste'!$A$13:$K$100,2,FALSE),""))</f>
      </c>
      <c r="D53" s="24" t="n"/>
      <c r="E53" s="27" t="n"/>
      <c r="F53" s="26" t="n"/>
      <c r="G53" s="26" t="n"/>
      <c r="H53" s="25" t="n"/>
    </row>
    <row r="54" ht="24" customHeight="true">
      <c r="A54" s="24" t="n"/>
      <c r="B54" s="26" t="n"/>
      <c r="C54" s="17">
        <f>IF(B54="","",IFERROR(VLOOKUP(B54,'Asset-Liste'!$A$13:$K$100,2,FALSE),""))</f>
      </c>
      <c r="D54" s="24" t="n"/>
      <c r="E54" s="27" t="n"/>
      <c r="F54" s="26" t="n"/>
      <c r="G54" s="26" t="n"/>
      <c r="H54" s="25" t="n"/>
    </row>
    <row r="55" ht="24" customHeight="true">
      <c r="A55" s="24" t="n"/>
      <c r="B55" s="26" t="n"/>
      <c r="C55" s="17">
        <f>IF(B55="","",IFERROR(VLOOKUP(B55,'Asset-Liste'!$A$13:$K$100,2,FALSE),""))</f>
      </c>
      <c r="D55" s="24" t="n"/>
      <c r="E55" s="27" t="n"/>
      <c r="F55" s="26" t="n"/>
      <c r="G55" s="26" t="n"/>
      <c r="H55" s="25" t="n"/>
    </row>
    <row r="56" ht="24" customHeight="true">
      <c r="A56" s="24" t="n"/>
      <c r="B56" s="26" t="n"/>
      <c r="C56" s="17">
        <f>IF(B56="","",IFERROR(VLOOKUP(B56,'Asset-Liste'!$A$13:$K$100,2,FALSE),""))</f>
      </c>
      <c r="D56" s="24" t="n"/>
      <c r="E56" s="27" t="n"/>
      <c r="F56" s="26" t="n"/>
      <c r="G56" s="26" t="n"/>
      <c r="H56" s="25" t="n"/>
    </row>
    <row r="57" ht="24" customHeight="true">
      <c r="A57" s="24" t="n"/>
      <c r="B57" s="26" t="n"/>
      <c r="C57" s="17">
        <f>IF(B57="","",IFERROR(VLOOKUP(B57,'Asset-Liste'!$A$13:$K$100,2,FALSE),""))</f>
      </c>
      <c r="D57" s="24" t="n"/>
      <c r="E57" s="27" t="n"/>
      <c r="F57" s="26" t="n"/>
      <c r="G57" s="26" t="n"/>
      <c r="H57" s="25" t="n"/>
    </row>
    <row r="58" ht="24" customHeight="true">
      <c r="A58" s="24" t="n"/>
      <c r="B58" s="26" t="n"/>
      <c r="C58" s="17">
        <f>IF(B58="","",IFERROR(VLOOKUP(B58,'Asset-Liste'!$A$13:$K$100,2,FALSE),""))</f>
      </c>
      <c r="D58" s="24" t="n"/>
      <c r="E58" s="27" t="n"/>
      <c r="F58" s="26" t="n"/>
      <c r="G58" s="26" t="n"/>
      <c r="H58" s="25" t="n"/>
    </row>
    <row r="59" ht="24" customHeight="true">
      <c r="A59" s="24" t="n"/>
      <c r="B59" s="26" t="n"/>
      <c r="C59" s="17">
        <f>IF(B59="","",IFERROR(VLOOKUP(B59,'Asset-Liste'!$A$13:$K$100,2,FALSE),""))</f>
      </c>
      <c r="D59" s="24" t="n"/>
      <c r="E59" s="27" t="n"/>
      <c r="F59" s="26" t="n"/>
      <c r="G59" s="26" t="n"/>
      <c r="H59" s="25" t="n"/>
    </row>
    <row r="60" ht="24" customHeight="true">
      <c r="A60" s="24" t="n"/>
      <c r="B60" s="26" t="n"/>
      <c r="C60" s="17">
        <f>IF(B60="","",IFERROR(VLOOKUP(B60,'Asset-Liste'!$A$13:$K$100,2,FALSE),""))</f>
      </c>
      <c r="D60" s="24" t="n"/>
      <c r="E60" s="27" t="n"/>
      <c r="F60" s="26" t="n"/>
      <c r="G60" s="26" t="n"/>
      <c r="H60" s="25" t="n"/>
    </row>
    <row r="61" ht="24" customHeight="true">
      <c r="A61" s="24" t="n"/>
      <c r="B61" s="26" t="n"/>
      <c r="C61" s="17">
        <f>IF(B61="","",IFERROR(VLOOKUP(B61,'Asset-Liste'!$A$13:$K$100,2,FALSE),""))</f>
      </c>
      <c r="D61" s="24" t="n"/>
      <c r="E61" s="27" t="n"/>
      <c r="F61" s="26" t="n"/>
      <c r="G61" s="26" t="n"/>
      <c r="H61" s="25" t="n"/>
    </row>
    <row r="62" ht="24" customHeight="true">
      <c r="A62" s="24" t="n"/>
      <c r="B62" s="26" t="n"/>
      <c r="C62" s="17">
        <f>IF(B62="","",IFERROR(VLOOKUP(B62,'Asset-Liste'!$A$13:$K$100,2,FALSE),""))</f>
      </c>
      <c r="D62" s="24" t="n"/>
      <c r="E62" s="27" t="n"/>
      <c r="F62" s="26" t="n"/>
      <c r="G62" s="26" t="n"/>
      <c r="H62" s="25" t="n"/>
    </row>
    <row r="63" ht="24" customHeight="true">
      <c r="A63" s="24" t="n"/>
      <c r="B63" s="26" t="n"/>
      <c r="C63" s="17">
        <f>IF(B63="","",IFERROR(VLOOKUP(B63,'Asset-Liste'!$A$13:$K$100,2,FALSE),""))</f>
      </c>
      <c r="D63" s="24" t="n"/>
      <c r="E63" s="27" t="n"/>
      <c r="F63" s="26" t="n"/>
      <c r="G63" s="26" t="n"/>
      <c r="H63" s="25" t="n"/>
    </row>
    <row r="64" ht="24" customHeight="true">
      <c r="A64" s="24" t="n"/>
      <c r="B64" s="26" t="n"/>
      <c r="C64" s="17">
        <f>IF(B64="","",IFERROR(VLOOKUP(B64,'Asset-Liste'!$A$13:$K$100,2,FALSE),""))</f>
      </c>
      <c r="D64" s="24" t="n"/>
      <c r="E64" s="27" t="n"/>
      <c r="F64" s="26" t="n"/>
      <c r="G64" s="26" t="n"/>
      <c r="H64" s="25" t="n"/>
    </row>
    <row r="65" ht="24" customHeight="true">
      <c r="A65" s="24" t="n"/>
      <c r="B65" s="26" t="n"/>
      <c r="C65" s="17">
        <f>IF(B65="","",IFERROR(VLOOKUP(B65,'Asset-Liste'!$A$13:$K$100,2,FALSE),""))</f>
      </c>
      <c r="D65" s="24" t="n"/>
      <c r="E65" s="27" t="n"/>
      <c r="F65" s="26" t="n"/>
      <c r="G65" s="26" t="n"/>
      <c r="H65" s="25" t="n"/>
    </row>
    <row r="66" ht="24" customHeight="true">
      <c r="A66" s="24" t="n"/>
      <c r="B66" s="26" t="n"/>
      <c r="C66" s="17">
        <f>IF(B66="","",IFERROR(VLOOKUP(B66,'Asset-Liste'!$A$13:$K$100,2,FALSE),""))</f>
      </c>
      <c r="D66" s="24" t="n"/>
      <c r="E66" s="27" t="n"/>
      <c r="F66" s="26" t="n"/>
      <c r="G66" s="26" t="n"/>
      <c r="H66" s="25" t="n"/>
    </row>
    <row r="67" ht="24" customHeight="true">
      <c r="A67" s="24" t="n"/>
      <c r="B67" s="26" t="n"/>
      <c r="C67" s="17">
        <f>IF(B67="","",IFERROR(VLOOKUP(B67,'Asset-Liste'!$A$13:$K$100,2,FALSE),""))</f>
      </c>
      <c r="D67" s="24" t="n"/>
      <c r="E67" s="27" t="n"/>
      <c r="F67" s="26" t="n"/>
      <c r="G67" s="26" t="n"/>
      <c r="H67" s="25" t="n"/>
    </row>
    <row r="68" ht="24" customHeight="true">
      <c r="A68" s="24" t="n"/>
      <c r="B68" s="26" t="n"/>
      <c r="C68" s="17">
        <f>IF(B68="","",IFERROR(VLOOKUP(B68,'Asset-Liste'!$A$13:$K$100,2,FALSE),""))</f>
      </c>
      <c r="D68" s="24" t="n"/>
      <c r="E68" s="27" t="n"/>
      <c r="F68" s="26" t="n"/>
      <c r="G68" s="26" t="n"/>
      <c r="H68" s="25" t="n"/>
    </row>
    <row r="69" ht="24" customHeight="true">
      <c r="A69" s="24" t="n"/>
      <c r="B69" s="26" t="n"/>
      <c r="C69" s="17">
        <f>IF(B69="","",IFERROR(VLOOKUP(B69,'Asset-Liste'!$A$13:$K$100,2,FALSE),""))</f>
      </c>
      <c r="D69" s="24" t="n"/>
      <c r="E69" s="27" t="n"/>
      <c r="F69" s="26" t="n"/>
      <c r="G69" s="26" t="n"/>
      <c r="H69" s="25" t="n"/>
    </row>
    <row r="70" ht="24" customHeight="true">
      <c r="A70" s="24" t="n"/>
      <c r="B70" s="26" t="n"/>
      <c r="C70" s="17">
        <f>IF(B70="","",IFERROR(VLOOKUP(B70,'Asset-Liste'!$A$13:$K$100,2,FALSE),""))</f>
      </c>
      <c r="D70" s="24" t="n"/>
      <c r="E70" s="27" t="n"/>
      <c r="F70" s="26" t="n"/>
      <c r="G70" s="26" t="n"/>
      <c r="H70" s="25" t="n"/>
    </row>
    <row r="71" ht="24" customHeight="true">
      <c r="A71" s="24" t="n"/>
      <c r="B71" s="26" t="n"/>
      <c r="C71" s="17">
        <f>IF(B71="","",IFERROR(VLOOKUP(B71,'Asset-Liste'!$A$13:$K$100,2,FALSE),""))</f>
      </c>
      <c r="D71" s="24" t="n"/>
      <c r="E71" s="27" t="n"/>
      <c r="F71" s="26" t="n"/>
      <c r="G71" s="26" t="n"/>
      <c r="H71" s="25" t="n"/>
    </row>
    <row r="72" ht="24" customHeight="true">
      <c r="A72" s="24" t="n"/>
      <c r="B72" s="26" t="n"/>
      <c r="C72" s="17">
        <f>IF(B72="","",IFERROR(VLOOKUP(B72,'Asset-Liste'!$A$13:$K$100,2,FALSE),""))</f>
      </c>
      <c r="D72" s="24" t="n"/>
      <c r="E72" s="27" t="n"/>
      <c r="F72" s="26" t="n"/>
      <c r="G72" s="26" t="n"/>
      <c r="H72" s="25" t="n"/>
    </row>
    <row r="73" ht="24" customHeight="true">
      <c r="A73" s="24" t="n"/>
      <c r="B73" s="26" t="n"/>
      <c r="C73" s="17">
        <f>IF(B73="","",IFERROR(VLOOKUP(B73,'Asset-Liste'!$A$13:$K$100,2,FALSE),""))</f>
      </c>
      <c r="D73" s="24" t="n"/>
      <c r="E73" s="27" t="n"/>
      <c r="F73" s="26" t="n"/>
      <c r="G73" s="26" t="n"/>
      <c r="H73" s="25" t="n"/>
    </row>
    <row r="74" ht="24" customHeight="true">
      <c r="A74" s="24" t="n"/>
      <c r="B74" s="26" t="n"/>
      <c r="C74" s="17">
        <f>IF(B74="","",IFERROR(VLOOKUP(B74,'Asset-Liste'!$A$13:$K$100,2,FALSE),""))</f>
      </c>
      <c r="D74" s="24" t="n"/>
      <c r="E74" s="27" t="n"/>
      <c r="F74" s="26" t="n"/>
      <c r="G74" s="26" t="n"/>
      <c r="H74" s="25" t="n"/>
    </row>
    <row r="75" ht="24" customHeight="true">
      <c r="A75" s="24" t="n"/>
      <c r="B75" s="26" t="n"/>
      <c r="C75" s="17">
        <f>IF(B75="","",IFERROR(VLOOKUP(B75,'Asset-Liste'!$A$13:$K$100,2,FALSE),""))</f>
      </c>
      <c r="D75" s="24" t="n"/>
      <c r="E75" s="27" t="n"/>
      <c r="F75" s="26" t="n"/>
      <c r="G75" s="26" t="n"/>
      <c r="H75" s="25" t="n"/>
    </row>
    <row r="76" ht="24" customHeight="true">
      <c r="A76" s="24" t="n"/>
      <c r="B76" s="26" t="n"/>
      <c r="C76" s="17">
        <f>IF(B76="","",IFERROR(VLOOKUP(B76,'Asset-Liste'!$A$13:$K$100,2,FALSE),""))</f>
      </c>
      <c r="D76" s="24" t="n"/>
      <c r="E76" s="27" t="n"/>
      <c r="F76" s="26" t="n"/>
      <c r="G76" s="26" t="n"/>
      <c r="H76" s="25" t="n"/>
    </row>
    <row r="77" ht="24" customHeight="true">
      <c r="A77" s="24" t="n"/>
      <c r="B77" s="26" t="n"/>
      <c r="C77" s="17">
        <f>IF(B77="","",IFERROR(VLOOKUP(B77,'Asset-Liste'!$A$13:$K$100,2,FALSE),""))</f>
      </c>
      <c r="D77" s="24" t="n"/>
      <c r="E77" s="27" t="n"/>
      <c r="F77" s="26" t="n"/>
      <c r="G77" s="26" t="n"/>
      <c r="H77" s="25" t="n"/>
    </row>
    <row r="78" ht="24" customHeight="true">
      <c r="A78" s="24" t="n"/>
      <c r="B78" s="26" t="n"/>
      <c r="C78" s="17">
        <f>IF(B78="","",IFERROR(VLOOKUP(B78,'Asset-Liste'!$A$13:$K$100,2,FALSE),""))</f>
      </c>
      <c r="D78" s="24" t="n"/>
      <c r="E78" s="27" t="n"/>
      <c r="F78" s="26" t="n"/>
      <c r="G78" s="26" t="n"/>
      <c r="H78" s="25" t="n"/>
    </row>
    <row r="79" ht="24" customHeight="true">
      <c r="A79" s="24" t="n"/>
      <c r="B79" s="26" t="n"/>
      <c r="C79" s="17">
        <f>IF(B79="","",IFERROR(VLOOKUP(B79,'Asset-Liste'!$A$13:$K$100,2,FALSE),""))</f>
      </c>
      <c r="D79" s="24" t="n"/>
      <c r="E79" s="27" t="n"/>
      <c r="F79" s="26" t="n"/>
      <c r="G79" s="26" t="n"/>
      <c r="H79" s="25" t="n"/>
    </row>
    <row r="80" ht="24" customHeight="true">
      <c r="A80" s="24" t="n"/>
      <c r="B80" s="26" t="n"/>
      <c r="C80" s="17">
        <f>IF(B80="","",IFERROR(VLOOKUP(B80,'Asset-Liste'!$A$13:$K$100,2,FALSE),""))</f>
      </c>
      <c r="D80" s="24" t="n"/>
      <c r="E80" s="27" t="n"/>
      <c r="F80" s="26" t="n"/>
      <c r="G80" s="26" t="n"/>
      <c r="H80" s="25" t="n"/>
    </row>
    <row r="81" ht="24" customHeight="true">
      <c r="A81" s="24" t="n"/>
      <c r="B81" s="26" t="n"/>
      <c r="C81" s="17">
        <f>IF(B81="","",IFERROR(VLOOKUP(B81,'Asset-Liste'!$A$13:$K$100,2,FALSE),""))</f>
      </c>
      <c r="D81" s="24" t="n"/>
      <c r="E81" s="27" t="n"/>
      <c r="F81" s="26" t="n"/>
      <c r="G81" s="26" t="n"/>
      <c r="H81" s="25" t="n"/>
    </row>
    <row r="82" ht="24" customHeight="true">
      <c r="A82" s="24" t="n"/>
      <c r="B82" s="26" t="n"/>
      <c r="C82" s="17">
        <f>IF(B82="","",IFERROR(VLOOKUP(B82,'Asset-Liste'!$A$13:$K$100,2,FALSE),""))</f>
      </c>
      <c r="D82" s="24" t="n"/>
      <c r="E82" s="27" t="n"/>
      <c r="F82" s="26" t="n"/>
      <c r="G82" s="26" t="n"/>
      <c r="H82" s="25" t="n"/>
    </row>
    <row r="83" ht="24" customHeight="true">
      <c r="A83" s="24" t="n"/>
      <c r="B83" s="26" t="n"/>
      <c r="C83" s="17">
        <f>IF(B83="","",IFERROR(VLOOKUP(B83,'Asset-Liste'!$A$13:$K$100,2,FALSE),""))</f>
      </c>
      <c r="D83" s="24" t="n"/>
      <c r="E83" s="27" t="n"/>
      <c r="F83" s="26" t="n"/>
      <c r="G83" s="26" t="n"/>
      <c r="H83" s="25" t="n"/>
    </row>
    <row r="84" ht="24" customHeight="true">
      <c r="A84" s="24" t="n"/>
      <c r="B84" s="26" t="n"/>
      <c r="C84" s="17">
        <f>IF(B84="","",IFERROR(VLOOKUP(B84,'Asset-Liste'!$A$13:$K$100,2,FALSE),""))</f>
      </c>
      <c r="D84" s="24" t="n"/>
      <c r="E84" s="27" t="n"/>
      <c r="F84" s="26" t="n"/>
      <c r="G84" s="26" t="n"/>
      <c r="H84" s="25" t="n"/>
    </row>
    <row r="85" ht="24" customHeight="true">
      <c r="A85" s="24" t="n"/>
      <c r="B85" s="26" t="n"/>
      <c r="C85" s="17">
        <f>IF(B85="","",IFERROR(VLOOKUP(B85,'Asset-Liste'!$A$13:$K$100,2,FALSE),""))</f>
      </c>
      <c r="D85" s="24" t="n"/>
      <c r="E85" s="27" t="n"/>
      <c r="F85" s="26" t="n"/>
      <c r="G85" s="26" t="n"/>
      <c r="H85" s="25" t="n"/>
    </row>
    <row r="86" ht="24" customHeight="true">
      <c r="A86" s="24" t="n"/>
      <c r="B86" s="26" t="n"/>
      <c r="C86" s="17">
        <f>IF(B86="","",IFERROR(VLOOKUP(B86,'Asset-Liste'!$A$13:$K$100,2,FALSE),""))</f>
      </c>
      <c r="D86" s="24" t="n"/>
      <c r="E86" s="27" t="n"/>
      <c r="F86" s="26" t="n"/>
      <c r="G86" s="26" t="n"/>
      <c r="H86" s="25" t="n"/>
    </row>
    <row r="87" ht="24" customHeight="true">
      <c r="A87" s="24" t="n"/>
      <c r="B87" s="26" t="n"/>
      <c r="C87" s="17">
        <f>IF(B87="","",IFERROR(VLOOKUP(B87,'Asset-Liste'!$A$13:$K$100,2,FALSE),""))</f>
      </c>
      <c r="D87" s="24" t="n"/>
      <c r="E87" s="27" t="n"/>
      <c r="F87" s="26" t="n"/>
      <c r="G87" s="26" t="n"/>
      <c r="H87" s="25" t="n"/>
    </row>
    <row r="88" ht="24" customHeight="true">
      <c r="A88" s="24" t="n"/>
      <c r="B88" s="26" t="n"/>
      <c r="C88" s="17">
        <f>IF(B88="","",IFERROR(VLOOKUP(B88,'Asset-Liste'!$A$13:$K$100,2,FALSE),""))</f>
      </c>
      <c r="D88" s="24" t="n"/>
      <c r="E88" s="27" t="n"/>
      <c r="F88" s="26" t="n"/>
      <c r="G88" s="26" t="n"/>
      <c r="H88" s="25" t="n"/>
    </row>
    <row r="89" ht="24" customHeight="true">
      <c r="A89" s="24" t="n"/>
      <c r="B89" s="26" t="n"/>
      <c r="C89" s="17">
        <f>IF(B89="","",IFERROR(VLOOKUP(B89,'Asset-Liste'!$A$13:$K$100,2,FALSE),""))</f>
      </c>
      <c r="D89" s="24" t="n"/>
      <c r="E89" s="27" t="n"/>
      <c r="F89" s="26" t="n"/>
      <c r="G89" s="26" t="n"/>
      <c r="H89" s="25" t="n"/>
    </row>
    <row r="90" ht="24" customHeight="true">
      <c r="A90" s="24" t="n"/>
      <c r="B90" s="26" t="n"/>
      <c r="C90" s="17">
        <f>IF(B90="","",IFERROR(VLOOKUP(B90,'Asset-Liste'!$A$13:$K$100,2,FALSE),""))</f>
      </c>
      <c r="D90" s="24" t="n"/>
      <c r="E90" s="27" t="n"/>
      <c r="F90" s="26" t="n"/>
      <c r="G90" s="26" t="n"/>
      <c r="H90" s="25" t="n"/>
    </row>
    <row r="91" ht="24" customHeight="true">
      <c r="A91" s="24" t="n"/>
      <c r="B91" s="26" t="n"/>
      <c r="C91" s="17">
        <f>IF(B91="","",IFERROR(VLOOKUP(B91,'Asset-Liste'!$A$13:$K$100,2,FALSE),""))</f>
      </c>
      <c r="D91" s="24" t="n"/>
      <c r="E91" s="27" t="n"/>
      <c r="F91" s="26" t="n"/>
      <c r="G91" s="26" t="n"/>
      <c r="H91" s="25" t="n"/>
    </row>
    <row r="92" ht="24" customHeight="true">
      <c r="A92" s="24" t="n"/>
      <c r="B92" s="26" t="n"/>
      <c r="C92" s="17">
        <f>IF(B92="","",IFERROR(VLOOKUP(B92,'Asset-Liste'!$A$13:$K$100,2,FALSE),""))</f>
      </c>
      <c r="D92" s="24" t="n"/>
      <c r="E92" s="27" t="n"/>
      <c r="F92" s="26" t="n"/>
      <c r="G92" s="26" t="n"/>
      <c r="H92" s="25" t="n"/>
    </row>
    <row r="93" ht="24" customHeight="true">
      <c r="A93" s="24" t="n"/>
      <c r="B93" s="26" t="n"/>
      <c r="C93" s="17">
        <f>IF(B93="","",IFERROR(VLOOKUP(B93,'Asset-Liste'!$A$13:$K$100,2,FALSE),""))</f>
      </c>
      <c r="D93" s="24" t="n"/>
      <c r="E93" s="27" t="n"/>
      <c r="F93" s="26" t="n"/>
      <c r="G93" s="26" t="n"/>
      <c r="H93" s="25" t="n"/>
    </row>
    <row r="94" ht="24" customHeight="true">
      <c r="A94" s="24" t="n"/>
      <c r="B94" s="26" t="n"/>
      <c r="C94" s="17">
        <f>IF(B94="","",IFERROR(VLOOKUP(B94,'Asset-Liste'!$A$13:$K$100,2,FALSE),""))</f>
      </c>
      <c r="D94" s="24" t="n"/>
      <c r="E94" s="27" t="n"/>
      <c r="F94" s="26" t="n"/>
      <c r="G94" s="26" t="n"/>
      <c r="H94" s="25" t="n"/>
    </row>
    <row r="95" ht="24" customHeight="true">
      <c r="A95" s="24" t="n"/>
      <c r="B95" s="26" t="n"/>
      <c r="C95" s="17">
        <f>IF(B95="","",IFERROR(VLOOKUP(B95,'Asset-Liste'!$A$13:$K$100,2,FALSE),""))</f>
      </c>
      <c r="D95" s="24" t="n"/>
      <c r="E95" s="27" t="n"/>
      <c r="F95" s="26" t="n"/>
      <c r="G95" s="26" t="n"/>
      <c r="H95" s="25" t="n"/>
    </row>
    <row r="96" ht="24" customHeight="true">
      <c r="A96" s="24" t="n"/>
      <c r="B96" s="26" t="n"/>
      <c r="C96" s="17">
        <f>IF(B96="","",IFERROR(VLOOKUP(B96,'Asset-Liste'!$A$13:$K$100,2,FALSE),""))</f>
      </c>
      <c r="D96" s="24" t="n"/>
      <c r="E96" s="27" t="n"/>
      <c r="F96" s="26" t="n"/>
      <c r="G96" s="26" t="n"/>
      <c r="H96" s="25" t="n"/>
    </row>
    <row r="97" ht="24" customHeight="true">
      <c r="A97" s="24" t="n"/>
      <c r="B97" s="26" t="n"/>
      <c r="C97" s="17">
        <f>IF(B97="","",IFERROR(VLOOKUP(B97,'Asset-Liste'!$A$13:$K$100,2,FALSE),""))</f>
      </c>
      <c r="D97" s="24" t="n"/>
      <c r="E97" s="27" t="n"/>
      <c r="F97" s="26" t="n"/>
      <c r="G97" s="26" t="n"/>
      <c r="H97" s="25" t="n"/>
    </row>
    <row r="98" ht="24" customHeight="true">
      <c r="A98" s="24" t="n"/>
      <c r="B98" s="26" t="n"/>
      <c r="C98" s="17">
        <f>IF(B98="","",IFERROR(VLOOKUP(B98,'Asset-Liste'!$A$13:$K$100,2,FALSE),""))</f>
      </c>
      <c r="D98" s="24" t="n"/>
      <c r="E98" s="27" t="n"/>
      <c r="F98" s="26" t="n"/>
      <c r="G98" s="26" t="n"/>
      <c r="H98" s="25" t="n"/>
    </row>
    <row r="99" ht="24" customHeight="true">
      <c r="A99" s="24" t="n"/>
      <c r="B99" s="26" t="n"/>
      <c r="C99" s="17">
        <f>IF(B99="","",IFERROR(VLOOKUP(B99,'Asset-Liste'!$A$13:$K$100,2,FALSE),""))</f>
      </c>
      <c r="D99" s="24" t="n"/>
      <c r="E99" s="27" t="n"/>
      <c r="F99" s="26" t="n"/>
      <c r="G99" s="26" t="n"/>
      <c r="H99" s="25" t="n"/>
    </row>
    <row r="100" ht="24" customHeight="true">
      <c r="A100" s="24" t="n"/>
      <c r="B100" s="26" t="n"/>
      <c r="C100" s="17">
        <f>IF(B100="","",IFERROR(VLOOKUP(B100,'Asset-Liste'!$A$13:$K$100,2,FALSE),""))</f>
      </c>
      <c r="D100" s="24" t="n"/>
      <c r="E100" s="27" t="n"/>
      <c r="F100" s="26" t="n"/>
      <c r="G100" s="26" t="n"/>
      <c r="H100" s="25" t="n"/>
    </row>
  </sheetData>
  <autoFilter ref="A12:H100"/>
  <mergeCells count="3">
    <mergeCell ref="A4:H7"/>
    <mergeCell ref="A2:H2"/>
    <mergeCell ref="A1:H1"/>
  </mergeCells>
  <conditionalFormatting sqref="G13:G100">
    <cfRule type="expression" dxfId="0" priority="1">
      <formula>$G13="承認"</formula>
    </cfRule>
    <cfRule type="expression" dxfId="2" priority="2">
      <formula>$G13="要修正"</formula>
    </cfRule>
    <cfRule type="expression" dxfId="5" priority="3">
      <formula>$G13="却下"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候補から選択してください。" errorTitle="入力候補" prompt="プルダウンから選択できます。" promptTitle="選択式入力" sqref="B13:B100" type="list">
      <formula1>'Asset-Liste'!$A$13:$A$100</formula1>
    </dataValidation>
    <dataValidation allowBlank="true" error="候補から選択してください。" errorTitle="入力候補" prompt="プルダウンから選択できます。" promptTitle="選択式入力" sqref="F13:F100" type="list">
      <formula1>'Asset-Einstellungen'!$E$13:$E$100</formula1>
    </dataValidation>
    <dataValidation allowBlank="true" error="候補から選択してください。" errorTitle="入力候補" prompt="プルダウンから選択できます。" promptTitle="選択式入力" sqref="G13:G100" type="list">
      <formula1>"承認,要修正,却下"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4"/>
    <col customWidth="true" max="3" min="3" width="22"/>
    <col customWidth="true" max="4" min="4" width="4"/>
    <col customWidth="true" max="5" min="5" width="20"/>
    <col customWidth="true" max="6" min="6" width="4"/>
  </cols>
  <sheetData>
    <row r="1" ht="32" customHeight="true">
      <c r="A1" s="1" t="s">
        <v>83</v>
      </c>
    </row>
    <row r="2" ht="26" customHeight="true">
      <c r="A2" s="2" t="s">
        <v>84</v>
      </c>
    </row>
    <row r="3"/>
    <row r="4" ht="28" customHeight="true">
      <c r="A4" s="22" t="s">
        <v>85</v>
      </c>
      <c r="B4" s="23" t="n"/>
      <c r="C4" s="23" t="n"/>
      <c r="D4" s="23" t="n"/>
      <c r="E4" s="23" t="n"/>
      <c r="F4" s="23" t="n"/>
    </row>
    <row r="5" ht="28" customHeight="true">
      <c r="A5" s="23" t="n"/>
      <c r="B5" s="23" t="n"/>
      <c r="C5" s="23" t="n"/>
      <c r="D5" s="23" t="n"/>
      <c r="E5" s="23" t="n"/>
      <c r="F5" s="23" t="n"/>
    </row>
    <row r="6" ht="28" customHeight="true">
      <c r="A6" s="23" t="n"/>
      <c r="B6" s="23" t="n"/>
      <c r="C6" s="23" t="n"/>
      <c r="D6" s="23" t="n"/>
      <c r="E6" s="23" t="n"/>
      <c r="F6" s="23" t="n"/>
    </row>
    <row r="7"/>
    <row r="8"/>
    <row r="9"/>
    <row r="10"/>
    <row r="11"/>
    <row r="12" ht="28" customHeight="true">
      <c r="A12" s="16" t="s">
        <v>24</v>
      </c>
      <c r="B12" s="29" t="n"/>
      <c r="C12" s="16" t="s">
        <v>86</v>
      </c>
      <c r="D12" s="29" t="n"/>
      <c r="E12" s="16" t="s">
        <v>87</v>
      </c>
      <c r="F12" s="29" t="n"/>
    </row>
    <row r="13" ht="21" customHeight="true">
      <c r="A13" s="30" t="s">
        <v>44</v>
      </c>
      <c r="B13" s="29" t="n"/>
      <c r="C13" s="30" t="s">
        <v>53</v>
      </c>
      <c r="D13" s="29" t="n"/>
      <c r="E13" s="30" t="s">
        <v>46</v>
      </c>
      <c r="F13" s="29" t="n"/>
    </row>
    <row r="14" ht="21" customHeight="true">
      <c r="A14" s="30" t="s">
        <v>88</v>
      </c>
      <c r="B14" s="29" t="n"/>
      <c r="C14" s="30" t="s">
        <v>45</v>
      </c>
      <c r="D14" s="29" t="n"/>
      <c r="E14" s="30" t="s">
        <v>54</v>
      </c>
      <c r="F14" s="29" t="n"/>
    </row>
    <row r="15" ht="21" customHeight="true">
      <c r="A15" s="30" t="s">
        <v>89</v>
      </c>
      <c r="B15" s="29" t="n"/>
      <c r="C15" s="30" t="s">
        <v>90</v>
      </c>
      <c r="D15" s="29" t="n"/>
      <c r="E15" s="30" t="s">
        <v>62</v>
      </c>
      <c r="F15" s="29" t="n"/>
    </row>
    <row r="16" ht="21" customHeight="true">
      <c r="A16" s="30" t="s">
        <v>52</v>
      </c>
      <c r="B16" s="29" t="n"/>
      <c r="C16" s="30" t="s">
        <v>61</v>
      </c>
      <c r="D16" s="29" t="n"/>
      <c r="E16" s="30" t="s">
        <v>47</v>
      </c>
      <c r="F16" s="29" t="n"/>
    </row>
    <row r="17" ht="21" customHeight="true">
      <c r="A17" s="30" t="s">
        <v>60</v>
      </c>
      <c r="B17" s="29" t="n"/>
      <c r="C17" s="30" t="s">
        <v>91</v>
      </c>
      <c r="D17" s="29" t="n"/>
      <c r="E17" s="30" t="s">
        <v>55</v>
      </c>
      <c r="F17" s="29" t="n"/>
    </row>
    <row r="18" ht="21" customHeight="true">
      <c r="A18" s="30" t="s">
        <v>92</v>
      </c>
      <c r="B18" s="29" t="n"/>
      <c r="C18" s="30" t="s">
        <v>93</v>
      </c>
      <c r="D18" s="29" t="n"/>
      <c r="E18" s="30" t="s">
        <v>94</v>
      </c>
      <c r="F18" s="29" t="n"/>
    </row>
    <row r="19" ht="21" customHeight="true">
      <c r="A19" s="30" t="s">
        <v>95</v>
      </c>
      <c r="B19" s="29" t="n"/>
      <c r="C19" s="30" t="s">
        <v>96</v>
      </c>
      <c r="D19" s="29" t="n"/>
      <c r="E19" s="30" t="s">
        <v>97</v>
      </c>
      <c r="F19" s="29" t="n"/>
    </row>
    <row r="20" ht="21" customHeight="true">
      <c r="A20" s="30" t="s">
        <v>98</v>
      </c>
      <c r="B20" s="29" t="n"/>
      <c r="C20" s="30" t="s">
        <v>99</v>
      </c>
      <c r="D20" s="29" t="n"/>
      <c r="E20" s="30" t="s">
        <v>100</v>
      </c>
      <c r="F20" s="29" t="n"/>
    </row>
    <row r="21" ht="21" customHeight="true">
      <c r="A21" s="30" t="s">
        <v>101</v>
      </c>
      <c r="B21" s="29" t="n"/>
      <c r="C21" s="30" t="s">
        <v>102</v>
      </c>
      <c r="D21" s="29" t="n"/>
      <c r="E21" s="30" t="s">
        <v>103</v>
      </c>
      <c r="F21" s="29" t="n"/>
    </row>
    <row r="22" ht="21" customHeight="true">
      <c r="A22" s="30" t="s">
        <v>104</v>
      </c>
      <c r="B22" s="29" t="n"/>
      <c r="C22" s="30" t="s">
        <v>105</v>
      </c>
      <c r="D22" s="29" t="n"/>
      <c r="E22" s="30" t="s">
        <v>106</v>
      </c>
      <c r="F22" s="29" t="n"/>
    </row>
    <row r="23" ht="21" customHeight="true">
      <c r="A23" s="30" t="n"/>
      <c r="B23" s="29" t="n"/>
      <c r="C23" s="30" t="n"/>
      <c r="D23" s="29" t="n"/>
      <c r="E23" s="30" t="n"/>
      <c r="F23" s="29" t="n"/>
    </row>
    <row r="24" ht="21" customHeight="true">
      <c r="A24" s="30" t="n"/>
      <c r="B24" s="29" t="n"/>
      <c r="C24" s="30" t="n"/>
      <c r="D24" s="29" t="n"/>
      <c r="E24" s="30" t="n"/>
      <c r="F24" s="29" t="n"/>
    </row>
    <row r="25" ht="21" customHeight="true">
      <c r="A25" s="30" t="n"/>
      <c r="B25" s="29" t="n"/>
      <c r="C25" s="30" t="n"/>
      <c r="D25" s="29" t="n"/>
      <c r="E25" s="30" t="n"/>
      <c r="F25" s="29" t="n"/>
    </row>
    <row r="26" ht="21" customHeight="true">
      <c r="A26" s="30" t="n"/>
      <c r="B26" s="29" t="n"/>
      <c r="C26" s="30" t="n"/>
      <c r="D26" s="29" t="n"/>
      <c r="E26" s="30" t="n"/>
      <c r="F26" s="29" t="n"/>
    </row>
    <row r="27" ht="21" customHeight="true">
      <c r="A27" s="30" t="n"/>
      <c r="B27" s="29" t="n"/>
      <c r="C27" s="30" t="n"/>
      <c r="D27" s="29" t="n"/>
      <c r="E27" s="30" t="n"/>
      <c r="F27" s="29" t="n"/>
    </row>
    <row r="28" ht="21" customHeight="true">
      <c r="A28" s="30" t="n"/>
      <c r="B28" s="29" t="n"/>
      <c r="C28" s="30" t="n"/>
      <c r="D28" s="29" t="n"/>
      <c r="E28" s="30" t="n"/>
      <c r="F28" s="29" t="n"/>
    </row>
    <row r="29" ht="21" customHeight="true">
      <c r="A29" s="30" t="n"/>
      <c r="B29" s="29" t="n"/>
      <c r="C29" s="30" t="n"/>
      <c r="D29" s="29" t="n"/>
      <c r="E29" s="30" t="n"/>
      <c r="F29" s="29" t="n"/>
    </row>
    <row r="30" ht="21" customHeight="true">
      <c r="A30" s="30" t="n"/>
      <c r="B30" s="29" t="n"/>
      <c r="C30" s="30" t="n"/>
      <c r="D30" s="29" t="n"/>
      <c r="E30" s="30" t="n"/>
      <c r="F30" s="29" t="n"/>
    </row>
    <row r="31" ht="21" customHeight="true">
      <c r="A31" s="30" t="n"/>
      <c r="B31" s="29" t="n"/>
      <c r="C31" s="30" t="n"/>
      <c r="D31" s="29" t="n"/>
      <c r="E31" s="30" t="n"/>
      <c r="F31" s="29" t="n"/>
    </row>
    <row r="32" ht="21" customHeight="true">
      <c r="A32" s="30" t="n"/>
      <c r="B32" s="29" t="n"/>
      <c r="C32" s="30" t="n"/>
      <c r="D32" s="29" t="n"/>
      <c r="E32" s="30" t="n"/>
      <c r="F32" s="29" t="n"/>
    </row>
    <row r="33" ht="21" customHeight="true">
      <c r="A33" s="30" t="n"/>
      <c r="B33" s="29" t="n"/>
      <c r="C33" s="30" t="n"/>
      <c r="D33" s="29" t="n"/>
      <c r="E33" s="30" t="n"/>
      <c r="F33" s="29" t="n"/>
    </row>
    <row r="34" ht="21" customHeight="true">
      <c r="A34" s="30" t="n"/>
      <c r="B34" s="29" t="n"/>
      <c r="C34" s="30" t="n"/>
      <c r="D34" s="29" t="n"/>
      <c r="E34" s="30" t="n"/>
      <c r="F34" s="29" t="n"/>
    </row>
    <row r="35" ht="21" customHeight="true">
      <c r="A35" s="30" t="n"/>
      <c r="B35" s="29" t="n"/>
      <c r="C35" s="30" t="n"/>
      <c r="D35" s="29" t="n"/>
      <c r="E35" s="30" t="n"/>
      <c r="F35" s="29" t="n"/>
    </row>
    <row r="36" ht="21" customHeight="true">
      <c r="A36" s="30" t="n"/>
      <c r="B36" s="29" t="n"/>
      <c r="C36" s="30" t="n"/>
      <c r="D36" s="29" t="n"/>
      <c r="E36" s="30" t="n"/>
      <c r="F36" s="29" t="n"/>
    </row>
    <row r="37" ht="21" customHeight="true">
      <c r="A37" s="30" t="n"/>
      <c r="B37" s="29" t="n"/>
      <c r="C37" s="30" t="n"/>
      <c r="D37" s="29" t="n"/>
      <c r="E37" s="30" t="n"/>
      <c r="F37" s="29" t="n"/>
    </row>
    <row r="38" ht="21" customHeight="true">
      <c r="A38" s="30" t="n"/>
      <c r="B38" s="29" t="n"/>
      <c r="C38" s="30" t="n"/>
      <c r="D38" s="29" t="n"/>
      <c r="E38" s="30" t="n"/>
      <c r="F38" s="29" t="n"/>
    </row>
    <row r="39" ht="21" customHeight="true">
      <c r="A39" s="30" t="n"/>
      <c r="B39" s="29" t="n"/>
      <c r="C39" s="30" t="n"/>
      <c r="D39" s="29" t="n"/>
      <c r="E39" s="30" t="n"/>
      <c r="F39" s="29" t="n"/>
    </row>
    <row r="40" ht="21" customHeight="true">
      <c r="A40" s="30" t="n"/>
      <c r="B40" s="29" t="n"/>
      <c r="C40" s="30" t="n"/>
      <c r="D40" s="29" t="n"/>
      <c r="E40" s="30" t="n"/>
      <c r="F40" s="29" t="n"/>
    </row>
    <row r="41" ht="21" customHeight="true">
      <c r="A41" s="30" t="n"/>
      <c r="B41" s="29" t="n"/>
      <c r="C41" s="30" t="n"/>
      <c r="D41" s="29" t="n"/>
      <c r="E41" s="30" t="n"/>
      <c r="F41" s="29" t="n"/>
    </row>
    <row r="42" ht="21" customHeight="true">
      <c r="A42" s="30" t="n"/>
      <c r="B42" s="29" t="n"/>
      <c r="C42" s="30" t="n"/>
      <c r="D42" s="29" t="n"/>
      <c r="E42" s="30" t="n"/>
      <c r="F42" s="29" t="n"/>
    </row>
    <row r="43" ht="21" customHeight="true">
      <c r="A43" s="30" t="n"/>
      <c r="B43" s="29" t="n"/>
      <c r="C43" s="30" t="n"/>
      <c r="D43" s="29" t="n"/>
      <c r="E43" s="30" t="n"/>
      <c r="F43" s="29" t="n"/>
    </row>
    <row r="44" ht="21" customHeight="true">
      <c r="A44" s="30" t="n"/>
      <c r="B44" s="29" t="n"/>
      <c r="C44" s="30" t="n"/>
      <c r="D44" s="29" t="n"/>
      <c r="E44" s="30" t="n"/>
      <c r="F44" s="29" t="n"/>
    </row>
    <row r="45" ht="21" customHeight="true">
      <c r="A45" s="30" t="n"/>
      <c r="B45" s="29" t="n"/>
      <c r="C45" s="30" t="n"/>
      <c r="D45" s="29" t="n"/>
      <c r="E45" s="30" t="n"/>
      <c r="F45" s="29" t="n"/>
    </row>
    <row r="46" ht="21" customHeight="true">
      <c r="A46" s="30" t="n"/>
      <c r="B46" s="29" t="n"/>
      <c r="C46" s="30" t="n"/>
      <c r="D46" s="29" t="n"/>
      <c r="E46" s="30" t="n"/>
      <c r="F46" s="29" t="n"/>
    </row>
    <row r="47" ht="21" customHeight="true">
      <c r="A47" s="30" t="n"/>
      <c r="B47" s="29" t="n"/>
      <c r="C47" s="30" t="n"/>
      <c r="D47" s="29" t="n"/>
      <c r="E47" s="30" t="n"/>
      <c r="F47" s="29" t="n"/>
    </row>
    <row r="48" ht="21" customHeight="true">
      <c r="A48" s="30" t="n"/>
      <c r="B48" s="29" t="n"/>
      <c r="C48" s="30" t="n"/>
      <c r="D48" s="29" t="n"/>
      <c r="E48" s="30" t="n"/>
      <c r="F48" s="29" t="n"/>
    </row>
    <row r="49" ht="21" customHeight="true">
      <c r="A49" s="30" t="n"/>
      <c r="B49" s="29" t="n"/>
      <c r="C49" s="30" t="n"/>
      <c r="D49" s="29" t="n"/>
      <c r="E49" s="30" t="n"/>
      <c r="F49" s="29" t="n"/>
    </row>
    <row r="50" ht="21" customHeight="true">
      <c r="A50" s="30" t="n"/>
      <c r="B50" s="29" t="n"/>
      <c r="C50" s="30" t="n"/>
      <c r="D50" s="29" t="n"/>
      <c r="E50" s="30" t="n"/>
      <c r="F50" s="29" t="n"/>
    </row>
    <row r="51" ht="21" customHeight="true">
      <c r="A51" s="30" t="n"/>
      <c r="B51" s="29" t="n"/>
      <c r="C51" s="30" t="n"/>
      <c r="D51" s="29" t="n"/>
      <c r="E51" s="30" t="n"/>
      <c r="F51" s="29" t="n"/>
    </row>
    <row r="52" ht="21" customHeight="true">
      <c r="A52" s="30" t="n"/>
      <c r="B52" s="29" t="n"/>
      <c r="C52" s="30" t="n"/>
      <c r="D52" s="29" t="n"/>
      <c r="E52" s="30" t="n"/>
      <c r="F52" s="29" t="n"/>
    </row>
    <row r="53" ht="21" customHeight="true">
      <c r="A53" s="30" t="n"/>
      <c r="B53" s="29" t="n"/>
      <c r="C53" s="30" t="n"/>
      <c r="D53" s="29" t="n"/>
      <c r="E53" s="30" t="n"/>
      <c r="F53" s="29" t="n"/>
    </row>
    <row r="54" ht="21" customHeight="true">
      <c r="A54" s="30" t="n"/>
      <c r="B54" s="29" t="n"/>
      <c r="C54" s="30" t="n"/>
      <c r="D54" s="29" t="n"/>
      <c r="E54" s="30" t="n"/>
      <c r="F54" s="29" t="n"/>
    </row>
    <row r="55" ht="21" customHeight="true">
      <c r="A55" s="30" t="n"/>
      <c r="B55" s="29" t="n"/>
      <c r="C55" s="30" t="n"/>
      <c r="D55" s="29" t="n"/>
      <c r="E55" s="30" t="n"/>
      <c r="F55" s="29" t="n"/>
    </row>
    <row r="56" ht="21" customHeight="true">
      <c r="A56" s="30" t="n"/>
      <c r="B56" s="29" t="n"/>
      <c r="C56" s="30" t="n"/>
      <c r="D56" s="29" t="n"/>
      <c r="E56" s="30" t="n"/>
      <c r="F56" s="29" t="n"/>
    </row>
    <row r="57" ht="21" customHeight="true">
      <c r="A57" s="30" t="n"/>
      <c r="B57" s="29" t="n"/>
      <c r="C57" s="30" t="n"/>
      <c r="D57" s="29" t="n"/>
      <c r="E57" s="30" t="n"/>
      <c r="F57" s="29" t="n"/>
    </row>
    <row r="58" ht="21" customHeight="true">
      <c r="A58" s="30" t="n"/>
      <c r="B58" s="29" t="n"/>
      <c r="C58" s="30" t="n"/>
      <c r="D58" s="29" t="n"/>
      <c r="E58" s="30" t="n"/>
      <c r="F58" s="29" t="n"/>
    </row>
    <row r="59" ht="21" customHeight="true">
      <c r="A59" s="30" t="n"/>
      <c r="B59" s="29" t="n"/>
      <c r="C59" s="30" t="n"/>
      <c r="D59" s="29" t="n"/>
      <c r="E59" s="30" t="n"/>
      <c r="F59" s="29" t="n"/>
    </row>
    <row r="60" ht="21" customHeight="true">
      <c r="A60" s="30" t="n"/>
      <c r="B60" s="29" t="n"/>
      <c r="C60" s="30" t="n"/>
      <c r="D60" s="29" t="n"/>
      <c r="E60" s="30" t="n"/>
      <c r="F60" s="29" t="n"/>
    </row>
    <row r="61" ht="21" customHeight="true">
      <c r="A61" s="30" t="n"/>
      <c r="B61" s="29" t="n"/>
      <c r="C61" s="30" t="n"/>
      <c r="D61" s="29" t="n"/>
      <c r="E61" s="30" t="n"/>
      <c r="F61" s="29" t="n"/>
    </row>
    <row r="62" ht="21" customHeight="true">
      <c r="A62" s="30" t="n"/>
      <c r="B62" s="29" t="n"/>
      <c r="C62" s="30" t="n"/>
      <c r="D62" s="29" t="n"/>
      <c r="E62" s="30" t="n"/>
      <c r="F62" s="29" t="n"/>
    </row>
    <row r="63" ht="21" customHeight="true">
      <c r="A63" s="30" t="n"/>
      <c r="B63" s="29" t="n"/>
      <c r="C63" s="30" t="n"/>
      <c r="D63" s="29" t="n"/>
      <c r="E63" s="30" t="n"/>
      <c r="F63" s="29" t="n"/>
    </row>
    <row r="64" ht="21" customHeight="true">
      <c r="A64" s="30" t="n"/>
      <c r="B64" s="29" t="n"/>
      <c r="C64" s="30" t="n"/>
      <c r="D64" s="29" t="n"/>
      <c r="E64" s="30" t="n"/>
      <c r="F64" s="29" t="n"/>
    </row>
    <row r="65" ht="21" customHeight="true">
      <c r="A65" s="30" t="n"/>
      <c r="B65" s="29" t="n"/>
      <c r="C65" s="30" t="n"/>
      <c r="D65" s="29" t="n"/>
      <c r="E65" s="30" t="n"/>
      <c r="F65" s="29" t="n"/>
    </row>
    <row r="66" ht="21" customHeight="true">
      <c r="A66" s="30" t="n"/>
      <c r="B66" s="29" t="n"/>
      <c r="C66" s="30" t="n"/>
      <c r="D66" s="29" t="n"/>
      <c r="E66" s="30" t="n"/>
      <c r="F66" s="29" t="n"/>
    </row>
    <row r="67" ht="21" customHeight="true">
      <c r="A67" s="30" t="n"/>
      <c r="B67" s="29" t="n"/>
      <c r="C67" s="30" t="n"/>
      <c r="D67" s="29" t="n"/>
      <c r="E67" s="30" t="n"/>
      <c r="F67" s="29" t="n"/>
    </row>
    <row r="68" ht="21" customHeight="true">
      <c r="A68" s="30" t="n"/>
      <c r="B68" s="29" t="n"/>
      <c r="C68" s="30" t="n"/>
      <c r="D68" s="29" t="n"/>
      <c r="E68" s="30" t="n"/>
      <c r="F68" s="29" t="n"/>
    </row>
    <row r="69" ht="21" customHeight="true">
      <c r="A69" s="30" t="n"/>
      <c r="B69" s="29" t="n"/>
      <c r="C69" s="30" t="n"/>
      <c r="D69" s="29" t="n"/>
      <c r="E69" s="30" t="n"/>
      <c r="F69" s="29" t="n"/>
    </row>
    <row r="70" ht="21" customHeight="true">
      <c r="A70" s="30" t="n"/>
      <c r="B70" s="29" t="n"/>
      <c r="C70" s="30" t="n"/>
      <c r="D70" s="29" t="n"/>
      <c r="E70" s="30" t="n"/>
      <c r="F70" s="29" t="n"/>
    </row>
    <row r="71" ht="21" customHeight="true">
      <c r="A71" s="30" t="n"/>
      <c r="B71" s="29" t="n"/>
      <c r="C71" s="30" t="n"/>
      <c r="D71" s="29" t="n"/>
      <c r="E71" s="30" t="n"/>
      <c r="F71" s="29" t="n"/>
    </row>
    <row r="72" ht="21" customHeight="true">
      <c r="A72" s="30" t="n"/>
      <c r="B72" s="29" t="n"/>
      <c r="C72" s="30" t="n"/>
      <c r="D72" s="29" t="n"/>
      <c r="E72" s="30" t="n"/>
      <c r="F72" s="29" t="n"/>
    </row>
    <row r="73" ht="21" customHeight="true">
      <c r="A73" s="30" t="n"/>
      <c r="B73" s="29" t="n"/>
      <c r="C73" s="30" t="n"/>
      <c r="D73" s="29" t="n"/>
      <c r="E73" s="30" t="n"/>
      <c r="F73" s="29" t="n"/>
    </row>
    <row r="74" ht="21" customHeight="true">
      <c r="A74" s="30" t="n"/>
      <c r="B74" s="29" t="n"/>
      <c r="C74" s="30" t="n"/>
      <c r="D74" s="29" t="n"/>
      <c r="E74" s="30" t="n"/>
      <c r="F74" s="29" t="n"/>
    </row>
    <row r="75" ht="21" customHeight="true">
      <c r="A75" s="30" t="n"/>
      <c r="B75" s="29" t="n"/>
      <c r="C75" s="30" t="n"/>
      <c r="D75" s="29" t="n"/>
      <c r="E75" s="30" t="n"/>
      <c r="F75" s="29" t="n"/>
    </row>
    <row r="76" ht="21" customHeight="true">
      <c r="A76" s="30" t="n"/>
      <c r="B76" s="29" t="n"/>
      <c r="C76" s="30" t="n"/>
      <c r="D76" s="29" t="n"/>
      <c r="E76" s="30" t="n"/>
      <c r="F76" s="29" t="n"/>
    </row>
    <row r="77" ht="21" customHeight="true">
      <c r="A77" s="30" t="n"/>
      <c r="B77" s="29" t="n"/>
      <c r="C77" s="30" t="n"/>
      <c r="D77" s="29" t="n"/>
      <c r="E77" s="30" t="n"/>
      <c r="F77" s="29" t="n"/>
    </row>
    <row r="78" ht="21" customHeight="true">
      <c r="A78" s="30" t="n"/>
      <c r="B78" s="29" t="n"/>
      <c r="C78" s="30" t="n"/>
      <c r="D78" s="29" t="n"/>
      <c r="E78" s="30" t="n"/>
      <c r="F78" s="29" t="n"/>
    </row>
    <row r="79" ht="21" customHeight="true">
      <c r="A79" s="30" t="n"/>
      <c r="B79" s="29" t="n"/>
      <c r="C79" s="30" t="n"/>
      <c r="D79" s="29" t="n"/>
      <c r="E79" s="30" t="n"/>
      <c r="F79" s="29" t="n"/>
    </row>
    <row r="80" ht="21" customHeight="true">
      <c r="A80" s="30" t="n"/>
      <c r="B80" s="29" t="n"/>
      <c r="C80" s="30" t="n"/>
      <c r="D80" s="29" t="n"/>
      <c r="E80" s="30" t="n"/>
      <c r="F80" s="29" t="n"/>
    </row>
    <row r="81" ht="21" customHeight="true">
      <c r="A81" s="30" t="n"/>
      <c r="B81" s="29" t="n"/>
      <c r="C81" s="30" t="n"/>
      <c r="D81" s="29" t="n"/>
      <c r="E81" s="30" t="n"/>
      <c r="F81" s="29" t="n"/>
    </row>
    <row r="82" ht="21" customHeight="true">
      <c r="A82" s="30" t="n"/>
      <c r="B82" s="29" t="n"/>
      <c r="C82" s="30" t="n"/>
      <c r="D82" s="29" t="n"/>
      <c r="E82" s="30" t="n"/>
      <c r="F82" s="29" t="n"/>
    </row>
    <row r="83" ht="21" customHeight="true">
      <c r="A83" s="30" t="n"/>
      <c r="B83" s="29" t="n"/>
      <c r="C83" s="30" t="n"/>
      <c r="D83" s="29" t="n"/>
      <c r="E83" s="30" t="n"/>
      <c r="F83" s="29" t="n"/>
    </row>
    <row r="84" ht="21" customHeight="true">
      <c r="A84" s="30" t="n"/>
      <c r="B84" s="29" t="n"/>
      <c r="C84" s="30" t="n"/>
      <c r="D84" s="29" t="n"/>
      <c r="E84" s="30" t="n"/>
      <c r="F84" s="29" t="n"/>
    </row>
    <row r="85" ht="21" customHeight="true">
      <c r="A85" s="30" t="n"/>
      <c r="B85" s="29" t="n"/>
      <c r="C85" s="30" t="n"/>
      <c r="D85" s="29" t="n"/>
      <c r="E85" s="30" t="n"/>
      <c r="F85" s="29" t="n"/>
    </row>
    <row r="86" ht="21" customHeight="true">
      <c r="A86" s="30" t="n"/>
      <c r="B86" s="29" t="n"/>
      <c r="C86" s="30" t="n"/>
      <c r="D86" s="29" t="n"/>
      <c r="E86" s="30" t="n"/>
      <c r="F86" s="29" t="n"/>
    </row>
    <row r="87" ht="21" customHeight="true">
      <c r="A87" s="30" t="n"/>
      <c r="B87" s="29" t="n"/>
      <c r="C87" s="30" t="n"/>
      <c r="D87" s="29" t="n"/>
      <c r="E87" s="30" t="n"/>
      <c r="F87" s="29" t="n"/>
    </row>
    <row r="88" ht="21" customHeight="true">
      <c r="A88" s="30" t="n"/>
      <c r="B88" s="29" t="n"/>
      <c r="C88" s="30" t="n"/>
      <c r="D88" s="29" t="n"/>
      <c r="E88" s="30" t="n"/>
      <c r="F88" s="29" t="n"/>
    </row>
    <row r="89" ht="21" customHeight="true">
      <c r="A89" s="30" t="n"/>
      <c r="B89" s="29" t="n"/>
      <c r="C89" s="30" t="n"/>
      <c r="D89" s="29" t="n"/>
      <c r="E89" s="30" t="n"/>
      <c r="F89" s="29" t="n"/>
    </row>
    <row r="90" ht="21" customHeight="true">
      <c r="A90" s="30" t="n"/>
      <c r="B90" s="29" t="n"/>
      <c r="C90" s="30" t="n"/>
      <c r="D90" s="29" t="n"/>
      <c r="E90" s="30" t="n"/>
      <c r="F90" s="29" t="n"/>
    </row>
    <row r="91" ht="21" customHeight="true">
      <c r="A91" s="30" t="n"/>
      <c r="B91" s="29" t="n"/>
      <c r="C91" s="30" t="n"/>
      <c r="D91" s="29" t="n"/>
      <c r="E91" s="30" t="n"/>
      <c r="F91" s="29" t="n"/>
    </row>
    <row r="92" ht="21" customHeight="true">
      <c r="A92" s="30" t="n"/>
      <c r="B92" s="29" t="n"/>
      <c r="C92" s="30" t="n"/>
      <c r="D92" s="29" t="n"/>
      <c r="E92" s="30" t="n"/>
      <c r="F92" s="29" t="n"/>
    </row>
    <row r="93" ht="21" customHeight="true">
      <c r="A93" s="30" t="n"/>
      <c r="B93" s="29" t="n"/>
      <c r="C93" s="30" t="n"/>
      <c r="D93" s="29" t="n"/>
      <c r="E93" s="30" t="n"/>
      <c r="F93" s="29" t="n"/>
    </row>
    <row r="94" ht="21" customHeight="true">
      <c r="A94" s="30" t="n"/>
      <c r="B94" s="29" t="n"/>
      <c r="C94" s="30" t="n"/>
      <c r="D94" s="29" t="n"/>
      <c r="E94" s="30" t="n"/>
      <c r="F94" s="29" t="n"/>
    </row>
    <row r="95" ht="21" customHeight="true">
      <c r="A95" s="30" t="n"/>
      <c r="B95" s="29" t="n"/>
      <c r="C95" s="30" t="n"/>
      <c r="D95" s="29" t="n"/>
      <c r="E95" s="30" t="n"/>
      <c r="F95" s="29" t="n"/>
    </row>
    <row r="96" ht="21" customHeight="true">
      <c r="A96" s="30" t="n"/>
      <c r="B96" s="29" t="n"/>
      <c r="C96" s="30" t="n"/>
      <c r="D96" s="29" t="n"/>
      <c r="E96" s="30" t="n"/>
      <c r="F96" s="29" t="n"/>
    </row>
    <row r="97" ht="21" customHeight="true">
      <c r="A97" s="30" t="n"/>
      <c r="B97" s="29" t="n"/>
      <c r="C97" s="30" t="n"/>
      <c r="D97" s="29" t="n"/>
      <c r="E97" s="30" t="n"/>
      <c r="F97" s="29" t="n"/>
    </row>
    <row r="98" ht="21" customHeight="true">
      <c r="A98" s="30" t="n"/>
      <c r="B98" s="29" t="n"/>
      <c r="C98" s="30" t="n"/>
      <c r="D98" s="29" t="n"/>
      <c r="E98" s="30" t="n"/>
      <c r="F98" s="29" t="n"/>
    </row>
    <row r="99" ht="21" customHeight="true">
      <c r="A99" s="30" t="n"/>
      <c r="B99" s="29" t="n"/>
      <c r="C99" s="30" t="n"/>
      <c r="D99" s="29" t="n"/>
      <c r="E99" s="30" t="n"/>
      <c r="F99" s="29" t="n"/>
    </row>
    <row r="100" ht="21" customHeight="true">
      <c r="A100" s="30" t="n"/>
      <c r="B100" s="29" t="n"/>
      <c r="C100" s="30" t="n"/>
      <c r="D100" s="29" t="n"/>
      <c r="E100" s="30" t="n"/>
      <c r="F100" s="29" t="n"/>
    </row>
  </sheetData>
  <mergeCells count="3">
    <mergeCell ref="A2:F2"/>
    <mergeCell ref="A1:F1"/>
    <mergeCell ref="A4:F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Genehmigungsprotokoll für Marketing-Assets Vorlage</dc:title>
  <dc:creator>Finite Field</dc:creator>
  <dc:description>Excel-Vorlage für das Genehmigungsprotokoll von Marketing-Assets.</dc:description>
  <lastModifiedBy/>
  <dcterms:created xsi:type="dcterms:W3CDTF">2026-06-16T14:00:51Z</dcterms:created>
  <dcterms:modified xsi:type="dcterms:W3CDTF">2026-06-16T14:00:51Z</dcterms:modified>
  <category>Marketing Operations</category>
</coreProperties>
</file>