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ables/table1.xml" ContentType="application/vnd.openxmlformats-officedocument.spreadsheetml.table+xml"/>
  <Override PartName="/xl/worksheets/sheet4.xml" ContentType="application/vnd.openxmlformats-officedocument.spreadsheetml.worksheet+xml"/>
  <Override PartName="/xl/tables/table2.xml" ContentType="application/vnd.openxmlformats-officedocument.spreadsheetml.table+xml"/>
  <Override PartName="/xl/worksheets/sheet5.xml" ContentType="application/vnd.openxmlformats-officedocument.spreadsheetml.worksheet+xml"/>
  <Override PartName="/xl/tables/table3.xml" ContentType="application/vnd.openxmlformats-officedocument.spreadsheetml.table+xml"/>
  <Override PartName="/xl/worksheets/sheet6.xml" ContentType="application/vnd.openxmlformats-officedocument.spreadsheetml.worksheet+xml"/>
  <Override PartName="/xl/tables/table4.xml" ContentType="application/vnd.openxmlformats-officedocument.spreadsheetml.table+xml"/>
  <Override PartName="/xl/worksheets/sheet7.xml" ContentType="application/vnd.openxmlformats-officedocument.spreadsheetml.worksheet+xml"/>
  <Override PartName="/xl/tables/table5.xml" ContentType="application/vnd.openxmlformats-officedocument.spreadsheetml.table+xml"/>
  <Override PartName="/xl/worksheets/sheet8.xml" ContentType="application/vnd.openxmlformats-officedocument.spreadsheetml.worksheet+xml"/>
  <Override PartName="/xl/tables/table6.xml" ContentType="application/vnd.openxmlformats-officedocument.spreadsheetml.table+xml"/>
  <Override PartName="/xl/worksheets/sheet9.xml" ContentType="application/vnd.openxmlformats-officedocument.spreadsheetml.worksheet+xml"/>
  <Override PartName="/xl/tables/table7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40" yWindow="15" windowWidth="16095" windowHeight="9660" tabRatio="600" firstSheet="0" activeTab="0" autoFilterDateGrouping="1"/>
  </bookViews>
  <sheets>
    <sheet xmlns:r="http://schemas.openxmlformats.org/officeDocument/2006/relationships" name="使い方" sheetId="1" state="visible" r:id="rId1"/>
    <sheet xmlns:r="http://schemas.openxmlformats.org/officeDocument/2006/relationships" name="ダッシュボード" sheetId="2" state="visible" r:id="rId2"/>
    <sheet xmlns:r="http://schemas.openxmlformats.org/officeDocument/2006/relationships" name="入荷登録" sheetId="3" state="visible" r:id="rId3"/>
    <sheet xmlns:r="http://schemas.openxmlformats.org/officeDocument/2006/relationships" name="検収ルール" sheetId="4" state="visible" r:id="rId4"/>
    <sheet xmlns:r="http://schemas.openxmlformats.org/officeDocument/2006/relationships" name="入荷検収" sheetId="5" state="visible" r:id="rId5"/>
    <sheet xmlns:r="http://schemas.openxmlformats.org/officeDocument/2006/relationships" name="棚入れ計画" sheetId="6" state="visible" r:id="rId6"/>
    <sheet xmlns:r="http://schemas.openxmlformats.org/officeDocument/2006/relationships" name="差異ログ" sheetId="7" state="visible" r:id="rId7"/>
    <sheet xmlns:r="http://schemas.openxmlformats.org/officeDocument/2006/relationships" name="選択肢" sheetId="8" state="hidden" r:id="rId8"/>
    <sheet xmlns:r="http://schemas.openxmlformats.org/officeDocument/2006/relationships" name="機械用フィールド" sheetId="9" state="hidden" r:id="rId9"/>
  </sheets>
  <calcPr calcId="124519" fullCalcOnLoad="1" forceFullCalc="1"/>
</workbook>
</file>

<file path=xl/styles.xml><?xml version="1.0" encoding="utf-8"?>
<styleSheet xmlns="http://schemas.openxmlformats.org/spreadsheetml/2006/main">
  <numFmts count="2">
    <numFmt numFmtId="164" formatCode="yyyy-mm-dd"/>
    <numFmt numFmtId="165" formatCode="yyyy-mm-dd hh:mm"/>
  </numFmts>
  <fonts count="7">
    <font>
      <name val="Calibri"/>
      <family val="2"/>
      <color theme="1"/>
      <sz val="11"/>
      <scheme val="minor"/>
    </font>
    <font>
      <name val="Calibri"/>
      <family val="2"/>
      <b val="1"/>
      <color rgb="FF0F172A"/>
      <sz val="20"/>
      <scheme val="minor"/>
    </font>
    <font>
      <name val="Calibri"/>
      <family val="2"/>
      <color rgb="FF475569"/>
      <sz val="11"/>
      <scheme val="minor"/>
    </font>
    <font>
      <name val="Calibri"/>
      <family val="2"/>
      <b val="1"/>
      <color rgb="FF0F172A"/>
      <sz val="14"/>
      <scheme val="minor"/>
    </font>
    <font>
      <name val="Calibri"/>
      <family val="2"/>
      <b val="1"/>
      <color rgb="FFFFFFFF"/>
      <sz val="11"/>
      <scheme val="minor"/>
    </font>
    <font>
      <name val="Calibri"/>
      <family val="2"/>
      <b val="1"/>
      <color rgb="FF115E59"/>
      <sz val="11"/>
      <scheme val="minor"/>
    </font>
    <font>
      <name val="Calibri"/>
      <family val="2"/>
      <b val="1"/>
      <color rgb="FF0F172A"/>
      <sz val="16"/>
      <scheme val="minor"/>
    </font>
  </fonts>
  <fills count="7">
    <fill>
      <patternFill/>
    </fill>
    <fill>
      <patternFill patternType="gray125"/>
    </fill>
    <fill>
      <patternFill patternType="solid">
        <fgColor rgb="FFE0F2F1"/>
        <bgColor indexed="64"/>
      </patternFill>
    </fill>
    <fill>
      <patternFill patternType="solid">
        <fgColor rgb="FF0F766E"/>
        <bgColor indexed="64"/>
      </patternFill>
    </fill>
    <fill>
      <patternFill patternType="solid">
        <fgColor rgb="FFF1F5F9"/>
        <bgColor indexed="64"/>
      </patternFill>
    </fill>
    <fill>
      <patternFill patternType="solid">
        <fgColor rgb="FFF8FAFC"/>
        <bgColor indexed="64"/>
      </patternFill>
    </fill>
    <fill>
      <patternFill patternType="solid">
        <fgColor rgb="FFECFDF5"/>
        <bgColor indexed="64"/>
      </patternFill>
    </fill>
  </fills>
  <borders count="3">
    <border>
      <left/>
      <right/>
      <top/>
      <bottom/>
      <diagonal/>
    </border>
    <border>
      <left style="thin">
        <color rgb="FFE2E8F0"/>
      </left>
      <right style="thin">
        <color rgb="FFE2E8F0"/>
      </right>
      <top style="thin">
        <color rgb="FFE2E8F0"/>
      </top>
      <bottom style="thin">
        <color rgb="FFE2E8F0"/>
      </bottom>
      <diagonal/>
    </border>
    <border>
      <left style="thin">
        <color rgb="FFCBD5E1"/>
      </left>
      <right style="thin">
        <color rgb="FFCBD5E1"/>
      </right>
      <top style="thin">
        <color rgb="FFCBD5E1"/>
      </top>
      <bottom style="thin">
        <color rgb="FFCBD5E1"/>
      </bottom>
      <diagonal/>
    </border>
  </borders>
  <cellStyleXfs count="1">
    <xf numFmtId="0" fontId="0" fillId="0" borderId="0"/>
  </cellStyleXfs>
  <cellXfs count="15">
    <xf numFmtId="0" fontId="0" fillId="0" borderId="0" pivotButton="0" quotePrefix="0" xfId="0"/>
    <xf numFmtId="0" fontId="1" fillId="2" borderId="0" applyAlignment="1" pivotButton="0" quotePrefix="0" xfId="0">
      <alignment vertical="center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0" borderId="1" applyAlignment="1" pivotButton="0" quotePrefix="0" xfId="0">
      <alignment vertical="top" wrapText="1"/>
    </xf>
    <xf numFmtId="0" fontId="4" fillId="3" borderId="2" applyAlignment="1" pivotButton="0" quotePrefix="0" xfId="0">
      <alignment horizontal="center" vertical="center" wrapText="1"/>
    </xf>
    <xf numFmtId="0" fontId="5" fillId="4" borderId="1" pivotButton="0" quotePrefix="0" xfId="0"/>
    <xf numFmtId="0" fontId="5" fillId="5" borderId="2" pivotButton="0" quotePrefix="0" xfId="0"/>
    <xf numFmtId="0" fontId="6" fillId="6" borderId="2" applyAlignment="1" pivotButton="0" quotePrefix="0" xfId="0">
      <alignment horizontal="center"/>
    </xf>
    <xf numFmtId="0" fontId="0" fillId="5" borderId="2" applyAlignment="1" pivotButton="0" quotePrefix="0" xfId="0">
      <alignment wrapText="1"/>
    </xf>
    <xf numFmtId="0" fontId="0" fillId="0" borderId="1" pivotButton="0" quotePrefix="0" xfId="0"/>
    <xf numFmtId="164" fontId="0" fillId="0" borderId="1" pivotButton="0" quotePrefix="0" xfId="0"/>
    <xf numFmtId="1" fontId="0" fillId="0" borderId="1" pivotButton="0" quotePrefix="0" xfId="0"/>
    <xf numFmtId="165" fontId="0" fillId="0" borderId="1" pivotButton="0" quotePrefix="0" xfId="0"/>
    <xf numFmtId="0" fontId="5" fillId="4" borderId="2" applyAlignment="1" pivotButton="0" quotePrefix="0" xfId="0">
      <alignment horizontal="center" vertical="center" wrapText="1"/>
    </xf>
  </cellXfs>
  <cellStyles count="1">
    <cellStyle name="Normal" xfId="0" builtinId="0"/>
  </cellStyles>
  <dxfs count="6">
    <dxf>
      <font>
        <color rgb="FF334155"/>
      </font>
      <fill>
        <patternFill>
          <bgColor rgb="FFF1F5F9"/>
        </patternFill>
      </fill>
    </dxf>
    <dxf>
      <font>
        <color rgb="FF1E40AF"/>
      </font>
      <fill>
        <patternFill>
          <bgColor rgb="FFDBEAFE"/>
        </patternFill>
      </fill>
    </dxf>
    <dxf>
      <font>
        <color rgb="FF92400E"/>
      </font>
      <fill>
        <patternFill>
          <bgColor rgb="FFFEF3C7"/>
        </patternFill>
      </fill>
    </dxf>
    <dxf>
      <font>
        <color rgb="FF166534"/>
      </font>
      <fill>
        <patternFill>
          <bgColor rgb="FFDCFCE7"/>
        </patternFill>
      </fill>
    </dxf>
    <dxf>
      <font>
        <color rgb="FF374151"/>
      </font>
      <fill>
        <patternFill>
          <bgColor rgb="FFE5E7EB"/>
        </patternFill>
      </fill>
    </dxf>
    <dxf>
      <font>
        <color rgb="FF991B1B"/>
      </font>
      <fill>
        <patternFill>
          <bgColor rgb="FFFEE2E2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worksheet" Target="/xl/worksheets/sheet6.xml" Id="rId6"/><Relationship Type="http://schemas.openxmlformats.org/officeDocument/2006/relationships/worksheet" Target="/xl/worksheets/sheet7.xml" Id="rId7"/><Relationship Type="http://schemas.openxmlformats.org/officeDocument/2006/relationships/worksheet" Target="/xl/worksheets/sheet8.xml" Id="rId8"/><Relationship Type="http://schemas.openxmlformats.org/officeDocument/2006/relationships/worksheet" Target="/xl/worksheets/sheet9.xml" Id="rId9"/><Relationship Type="http://schemas.openxmlformats.org/officeDocument/2006/relationships/styles" Target="styles.xml" Id="rId10"/><Relationship Type="http://schemas.openxmlformats.org/officeDocument/2006/relationships/theme" Target="theme/theme1.xml" Id="rId11"/></Relationships>
</file>

<file path=xl/tables/table1.xml><?xml version="1.0" encoding="utf-8"?>
<table xmlns="http://schemas.openxmlformats.org/spreadsheetml/2006/main" id="1" name="receiving_batches" displayName="receiving_batches" ref="A4:M26" headerRowCount="1" totalsRowShown="0">
  <autoFilter ref="A4:M26"/>
  <tableColumns count="13">
    <tableColumn id="1" name="記録ID"/>
    <tableColumn id="2" name="入荷バッチ番号"/>
    <tableColumn id="3" name="入荷ステータス"/>
    <tableColumn id="4" name="担当者"/>
    <tableColumn id="5" name="受入場所"/>
    <tableColumn id="6" name="入荷日"/>
    <tableColumn id="7" name="品名"/>
    <tableColumn id="8" name="予定入荷数量"/>
    <tableColumn id="9" name="実入荷数量"/>
    <tableColumn id="10" name="棚入れ期限"/>
    <tableColumn id="11" name="作成日時"/>
    <tableColumn id="12" name="更新日時"/>
    <tableColumn id="13" name="備考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2" name="inspection_rules" displayName="inspection_rules" ref="A4:K22" headerRowCount="1" totalsRowShown="0">
  <autoFilter ref="A4:K22"/>
  <tableColumns count="11">
    <tableColumn id="1" name="記録ID"/>
    <tableColumn id="2" name="検収ルール名"/>
    <tableColumn id="3" name="ルール状態"/>
    <tableColumn id="4" name="担当者"/>
    <tableColumn id="5" name="適用受入場所"/>
    <tableColumn id="6" name="検収範囲"/>
    <tableColumn id="7" name="ルール説明"/>
    <tableColumn id="8" name="有効開始日"/>
    <tableColumn id="9" name="作成日時"/>
    <tableColumn id="10" name="更新日時"/>
    <tableColumn id="11" name="備考"/>
  </tableColumns>
  <tableStyleInfo name="TableStyleMedium4" showFirstColumn="0" showLastColumn="0" showRowStripes="1" showColumnStripes="0"/>
</table>
</file>

<file path=xl/tables/table3.xml><?xml version="1.0" encoding="utf-8"?>
<table xmlns="http://schemas.openxmlformats.org/spreadsheetml/2006/main" id="3" name="receiving_inspections" displayName="receiving_inspections" ref="A4:N29" headerRowCount="1" totalsRowShown="0">
  <autoFilter ref="A4:N29"/>
  <tableColumns count="14">
    <tableColumn id="1" name="記録ID"/>
    <tableColumn id="2" name="検収番号"/>
    <tableColumn id="3" name="入荷登録ID"/>
    <tableColumn id="4" name="検収ルールID"/>
    <tableColumn id="5" name="検収ステータス"/>
    <tableColumn id="6" name="担当者"/>
    <tableColumn id="7" name="検収日"/>
    <tableColumn id="8" name="数量確認結果"/>
    <tableColumn id="9" name="外観確認結果"/>
    <tableColumn id="10" name="検収数量"/>
    <tableColumn id="11" name="異常数量"/>
    <tableColumn id="12" name="作成日時"/>
    <tableColumn id="13" name="更新日時"/>
    <tableColumn id="14" name="備考"/>
  </tableColumns>
  <tableStyleInfo name="TableStyleMedium4" showFirstColumn="0" showLastColumn="0" showRowStripes="1" showColumnStripes="0"/>
</table>
</file>

<file path=xl/tables/table4.xml><?xml version="1.0" encoding="utf-8"?>
<table xmlns="http://schemas.openxmlformats.org/spreadsheetml/2006/main" id="4" name="putaway_plans" displayName="putaway_plans" ref="A4:M26" headerRowCount="1" totalsRowShown="0">
  <autoFilter ref="A4:M26"/>
  <tableColumns count="13">
    <tableColumn id="1" name="記録ID"/>
    <tableColumn id="2" name="棚入れ計画番号"/>
    <tableColumn id="3" name="入荷登録ID"/>
    <tableColumn id="4" name="棚入れステータス"/>
    <tableColumn id="5" name="担当者"/>
    <tableColumn id="6" name="保管ロケーション"/>
    <tableColumn id="7" name="棚入れ順"/>
    <tableColumn id="8" name="予定棚入れ日"/>
    <tableColumn id="9" name="予定棚入れ数量"/>
    <tableColumn id="10" name="棚入れ済み数量"/>
    <tableColumn id="11" name="作成日時"/>
    <tableColumn id="12" name="更新日時"/>
    <tableColumn id="13" name="備考"/>
  </tableColumns>
  <tableStyleInfo name="TableStyleMedium4" showFirstColumn="0" showLastColumn="0" showRowStripes="1" showColumnStripes="0"/>
</table>
</file>

<file path=xl/tables/table5.xml><?xml version="1.0" encoding="utf-8"?>
<table xmlns="http://schemas.openxmlformats.org/spreadsheetml/2006/main" id="5" name="discrepancy_logs" displayName="discrepancy_logs" ref="A4:N32" headerRowCount="1" totalsRowShown="0">
  <autoFilter ref="A4:N32"/>
  <tableColumns count="14">
    <tableColumn id="1" name="記録ID"/>
    <tableColumn id="2" name="差異番号"/>
    <tableColumn id="3" name="入荷登録ID"/>
    <tableColumn id="4" name="入荷検収ID"/>
    <tableColumn id="5" name="差異ステータス"/>
    <tableColumn id="6" name="担当者"/>
    <tableColumn id="7" name="差異日"/>
    <tableColumn id="8" name="差異種別"/>
    <tableColumn id="9" name="重要度"/>
    <tableColumn id="10" name="影響数量"/>
    <tableColumn id="11" name="対応期限"/>
    <tableColumn id="12" name="対応内容"/>
    <tableColumn id="13" name="作成日時"/>
    <tableColumn id="14" name="更新日時"/>
  </tableColumns>
  <tableStyleInfo name="TableStyleMedium4" showFirstColumn="0" showLastColumn="0" showRowStripes="1" showColumnStripes="0"/>
</table>
</file>

<file path=xl/tables/table6.xml><?xml version="1.0" encoding="utf-8"?>
<table xmlns="http://schemas.openxmlformats.org/spreadsheetml/2006/main" id="6" name="Lookup_Options_Table" displayName="Lookup_Options_Table" ref="A4:H54" headerRowCount="1" totalsRowShown="0">
  <autoFilter ref="A4:H54"/>
  <tableColumns count="8">
    <tableColumn id="1" name="option_set_key"/>
    <tableColumn id="2" name="worksheet_name"/>
    <tableColumn id="3" name="field_name"/>
    <tableColumn id="4" name="option_value"/>
    <tableColumn id="5" name="option_label"/>
    <tableColumn id="6" name="color_semantic"/>
    <tableColumn id="7" name="is_default"/>
    <tableColumn id="8" name="sort_order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7" name="Machine_Schema_Table" displayName="Machine_Schema_Table" ref="A4:Z69" headerRowCount="1" totalsRowShown="0">
  <autoFilter ref="A4:Z69"/>
  <tableColumns count="26">
    <tableColumn id="1" name="worksheet_name"/>
    <tableColumn id="2" name="table_name"/>
    <tableColumn id="3" name="store_name"/>
    <tableColumn id="4" name="module_key"/>
    <tableColumn id="5" name="module_label"/>
    <tableColumn id="6" name="field_name"/>
    <tableColumn id="7" name="field_label"/>
    <tableColumn id="8" name="field_type"/>
    <tableColumn id="9" name="field_role"/>
    <tableColumn id="10" name="required"/>
    <tableColumn id="11" name="unique"/>
    <tableColumn id="12" name="default_value"/>
    <tableColumn id="13" name="validation_rule"/>
    <tableColumn id="14" name="option_set_key"/>
    <tableColumn id="15" name="is_searchable"/>
    <tableColumn id="16" name="is_filterable"/>
    <tableColumn id="17" name="is_sortable"/>
    <tableColumn id="18" name="show_in_table"/>
    <tableColumn id="19" name="show_in_mobile_table"/>
    <tableColumn id="20" name="show_in_form"/>
    <tableColumn id="21" name="show_in_detail"/>
    <tableColumn id="22" name="readonly_in_form"/>
    <tableColumn id="23" name="export_in_csv"/>
    <tableColumn id="24" name="related_worksheet"/>
    <tableColumn id="25" name="related_field"/>
    <tableColumn id="26" name="notes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Relationships xmlns="http://schemas.openxmlformats.org/package/2006/relationships"><Relationship Type="http://schemas.openxmlformats.org/officeDocument/2006/relationships/table" Target="/xl/tables/table1.xml" Id="rId1"/></Relationships>
</file>

<file path=xl/worksheets/_rels/sheet4.xml.rels><Relationships xmlns="http://schemas.openxmlformats.org/package/2006/relationships"><Relationship Type="http://schemas.openxmlformats.org/officeDocument/2006/relationships/table" Target="/xl/tables/table2.xml" Id="rId1"/></Relationships>
</file>

<file path=xl/worksheets/_rels/sheet5.xml.rels><Relationships xmlns="http://schemas.openxmlformats.org/package/2006/relationships"><Relationship Type="http://schemas.openxmlformats.org/officeDocument/2006/relationships/table" Target="/xl/tables/table3.xml" Id="rId1"/></Relationships>
</file>

<file path=xl/worksheets/_rels/sheet6.xml.rels><Relationships xmlns="http://schemas.openxmlformats.org/package/2006/relationships"><Relationship Type="http://schemas.openxmlformats.org/officeDocument/2006/relationships/table" Target="/xl/tables/table4.xml" Id="rId1"/></Relationships>
</file>

<file path=xl/worksheets/_rels/sheet7.xml.rels><Relationships xmlns="http://schemas.openxmlformats.org/package/2006/relationships"><Relationship Type="http://schemas.openxmlformats.org/officeDocument/2006/relationships/table" Target="/xl/tables/table5.xml" Id="rId1"/></Relationships>
</file>

<file path=xl/worksheets/_rels/sheet8.xml.rels><Relationships xmlns="http://schemas.openxmlformats.org/package/2006/relationships"><Relationship Type="http://schemas.openxmlformats.org/officeDocument/2006/relationships/table" Target="/xl/tables/table6.xml" Id="rId1"/></Relationships>
</file>

<file path=xl/worksheets/_rels/sheet9.xml.rels><Relationships xmlns="http://schemas.openxmlformats.org/package/2006/relationships"><Relationship Type="http://schemas.openxmlformats.org/officeDocument/2006/relationships/table" Target="/xl/tables/table7.xml" Id="rId1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E28"/>
  <sheetViews>
    <sheetView tabSelected="1"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8.7109375" customWidth="1" min="1" max="1"/>
    <col width="62.7109375" customWidth="1" min="2" max="2"/>
    <col width="16.7109375" customWidth="1" min="3" max="3"/>
    <col width="54.7109375" customWidth="1" min="4" max="4"/>
    <col width="14.7109375" customWidth="1" min="5" max="5"/>
  </cols>
  <sheetData>
    <row r="1" ht="32" customHeight="1">
      <c r="A1" s="1" t="inlineStr">
        <is>
          <t>物流入荷検収テンプレート</t>
        </is>
      </c>
    </row>
    <row r="2" ht="34" customHeight="1">
      <c r="A2" s="2" t="inlineStr">
        <is>
          <t>入荷登録、入荷検収、棚入れ計画、差異追跡に使える日本語版Excelテンプレートです。</t>
        </is>
      </c>
    </row>
    <row r="4">
      <c r="A4" s="3" t="inlineStr">
        <is>
          <t>利用手順</t>
        </is>
      </c>
    </row>
    <row r="5">
      <c r="A5" s="4" t="inlineStr">
        <is>
          <t>1</t>
        </is>
      </c>
      <c r="B5" s="4" t="inlineStr">
        <is>
          <t>最初に入荷登録を入力し、受入場所、入荷日、予定数量、実入荷数量、棚入れ期限を確認します。</t>
        </is>
      </c>
    </row>
    <row r="6">
      <c r="A6" s="4" t="inlineStr">
        <is>
          <t>2</t>
        </is>
      </c>
      <c r="B6" s="4" t="inlineStr">
        <is>
          <t>検収ルールを整備し、数量確認、外観確認、または数量・外観確認の基準を先にそろえます。</t>
        </is>
      </c>
    </row>
    <row r="7">
      <c r="A7" s="4" t="inlineStr">
        <is>
          <t>3</t>
        </is>
      </c>
      <c r="B7" s="4" t="inlineStr">
        <is>
          <t>入荷検収を入力し、バッチごとに数量確認結果、外観確認結果、異常数量を記録します。</t>
        </is>
      </c>
    </row>
    <row r="8">
      <c r="A8" s="4" t="inlineStr">
        <is>
          <t>4</t>
        </is>
      </c>
      <c r="B8" s="4" t="inlineStr">
        <is>
          <t>棚入れ計画を作成し、保管ロケーション、棚入れ順、予定日、棚入れ済み数量を入力します。</t>
        </is>
      </c>
    </row>
    <row r="9">
      <c r="A9" s="4" t="inlineStr">
        <is>
          <t>5</t>
        </is>
      </c>
      <c r="B9" s="4" t="inlineStr">
        <is>
          <t>差異ログを記録し、不足、破損、過剰入荷、外観異常を追跡します。</t>
        </is>
      </c>
    </row>
    <row r="11">
      <c r="A11" s="3" t="inlineStr">
        <is>
          <t>ワークシート説明</t>
        </is>
      </c>
    </row>
    <row r="12">
      <c r="A12" s="5" t="inlineStr">
        <is>
          <t>表示名</t>
        </is>
      </c>
      <c r="B12" s="5" t="inlineStr">
        <is>
          <t>シートタブ名</t>
        </is>
      </c>
      <c r="C12" s="5" t="inlineStr">
        <is>
          <t>種別</t>
        </is>
      </c>
      <c r="D12" s="5" t="inlineStr">
        <is>
          <t>用途</t>
        </is>
      </c>
      <c r="E12" s="5" t="inlineStr">
        <is>
          <t>業務データ</t>
        </is>
      </c>
    </row>
    <row r="13">
      <c r="A13" s="4" t="inlineStr">
        <is>
          <t>使い方</t>
        </is>
      </c>
      <c r="B13" s="4" t="inlineStr">
        <is>
          <t>使い方</t>
        </is>
      </c>
      <c r="C13" s="4" t="inlineStr">
        <is>
          <t>システムシート</t>
        </is>
      </c>
      <c r="D13" s="4" t="inlineStr">
        <is>
          <t>使い方、入力手順、入力時の注意事項。</t>
        </is>
      </c>
      <c r="E13" s="4" t="inlineStr">
        <is>
          <t>いいえ</t>
        </is>
      </c>
    </row>
    <row r="14">
      <c r="A14" s="4" t="inlineStr">
        <is>
          <t>ダッシュボード</t>
        </is>
      </c>
      <c r="B14" s="4" t="inlineStr">
        <is>
          <t>ダッシュボード</t>
        </is>
      </c>
      <c r="C14" s="4" t="inlineStr">
        <is>
          <t>システムシート</t>
        </is>
      </c>
      <c r="D14" s="4" t="inlineStr">
        <is>
          <t>入荷、検収、棚入れ、差異に関する6つのKPI。</t>
        </is>
      </c>
      <c r="E14" s="4" t="inlineStr">
        <is>
          <t>いいえ</t>
        </is>
      </c>
    </row>
    <row r="15">
      <c r="A15" s="4" t="inlineStr">
        <is>
          <t>入荷登録</t>
        </is>
      </c>
      <c r="B15" s="4" t="inlineStr">
        <is>
          <t>入荷登録</t>
        </is>
      </c>
      <c r="C15" s="4" t="inlineStr">
        <is>
          <t>業務データ</t>
        </is>
      </c>
      <c r="D15" s="4" t="inlineStr">
        <is>
          <t>入荷バッチ、受入場所、数量、棚入れ期限を記録します。</t>
        </is>
      </c>
      <c r="E15" s="4" t="inlineStr">
        <is>
          <t>はい</t>
        </is>
      </c>
    </row>
    <row r="16">
      <c r="A16" s="4" t="inlineStr">
        <is>
          <t>検収ルール</t>
        </is>
      </c>
      <c r="B16" s="4" t="inlineStr">
        <is>
          <t>検収ルール</t>
        </is>
      </c>
      <c r="C16" s="4" t="inlineStr">
        <is>
          <t>業務データ</t>
        </is>
      </c>
      <c r="D16" s="4" t="inlineStr">
        <is>
          <t>数量確認と外観確認の範囲で入荷検収ルールを管理します。</t>
        </is>
      </c>
      <c r="E16" s="4" t="inlineStr">
        <is>
          <t>はい</t>
        </is>
      </c>
    </row>
    <row r="17">
      <c r="A17" s="4" t="inlineStr">
        <is>
          <t>入荷検収</t>
        </is>
      </c>
      <c r="B17" s="4" t="inlineStr">
        <is>
          <t>入荷検収</t>
        </is>
      </c>
      <c r="C17" s="4" t="inlineStr">
        <is>
          <t>業務データ</t>
        </is>
      </c>
      <c r="D17" s="4" t="inlineStr">
        <is>
          <t>数量確認、外観確認、異常数量を記録します。</t>
        </is>
      </c>
      <c r="E17" s="4" t="inlineStr">
        <is>
          <t>はい</t>
        </is>
      </c>
    </row>
    <row r="18">
      <c r="A18" s="4" t="inlineStr">
        <is>
          <t>棚入れ計画</t>
        </is>
      </c>
      <c r="B18" s="4" t="inlineStr">
        <is>
          <t>棚入れ計画</t>
        </is>
      </c>
      <c r="C18" s="4" t="inlineStr">
        <is>
          <t>業務データ</t>
        </is>
      </c>
      <c r="D18" s="4" t="inlineStr">
        <is>
          <t>保管ロケーション、順序、予定日、数量確認を管理します。</t>
        </is>
      </c>
      <c r="E18" s="4" t="inlineStr">
        <is>
          <t>はい</t>
        </is>
      </c>
    </row>
    <row r="19">
      <c r="A19" s="4" t="inlineStr">
        <is>
          <t>差異ログ</t>
        </is>
      </c>
      <c r="B19" s="4" t="inlineStr">
        <is>
          <t>差異ログ</t>
        </is>
      </c>
      <c r="C19" s="4" t="inlineStr">
        <is>
          <t>業務データ</t>
        </is>
      </c>
      <c r="D19" s="4" t="inlineStr">
        <is>
          <t>入荷または検収で見つかった差異と対応内容を記録します。</t>
        </is>
      </c>
      <c r="E19" s="4" t="inlineStr">
        <is>
          <t>はい</t>
        </is>
      </c>
    </row>
    <row r="20">
      <c r="A20" s="4" t="inlineStr">
        <is>
          <t>選択肢管理シート</t>
        </is>
      </c>
      <c r="B20" s="4" t="inlineStr">
        <is>
          <t>選択肢</t>
        </is>
      </c>
      <c r="C20" s="4" t="inlineStr">
        <is>
          <t>技術補助シート</t>
        </is>
      </c>
      <c r="D20" s="4" t="inlineStr">
        <is>
          <t>業務シートの選択肢を保存します。通常の入力では開く必要はありません。</t>
        </is>
      </c>
      <c r="E20" s="4" t="inlineStr">
        <is>
          <t>いいえ</t>
        </is>
      </c>
    </row>
    <row r="21">
      <c r="A21" s="4" t="inlineStr">
        <is>
          <t>機械用フィールド対応表</t>
        </is>
      </c>
      <c r="B21" s="4" t="inlineStr">
        <is>
          <t>機械用フィールド</t>
        </is>
      </c>
      <c r="C21" s="4" t="inlineStr">
        <is>
          <t>技術補助シート</t>
        </is>
      </c>
      <c r="D21" s="4" t="inlineStr">
        <is>
          <t>システム生成と後続インポート用のフィールド対応を保存します。</t>
        </is>
      </c>
      <c r="E21" s="4" t="inlineStr">
        <is>
          <t>いいえ</t>
        </is>
      </c>
    </row>
    <row r="23">
      <c r="A23" s="3" t="inlineStr">
        <is>
          <t>入力時の注意</t>
        </is>
      </c>
    </row>
    <row r="24">
      <c r="A24" s="6" t="inlineStr">
        <is>
          <t>必須項目</t>
        </is>
      </c>
      <c r="B24" s="4" t="inlineStr">
        <is>
          <t>濃い緑の見出しは主要項目です。できるだけ入力してください。表の下の空白行には新しい記録を追加できます。</t>
        </is>
      </c>
    </row>
    <row r="25">
      <c r="A25" s="6" t="inlineStr">
        <is>
          <t>システム項目</t>
        </is>
      </c>
      <c r="B25" s="4" t="inlineStr">
        <is>
          <t>記録IDは各表の関連付けに使います。作成日時と更新日時は後続のシステム読取に使います。通常入力ではこれらの列を削除しないでください。</t>
        </is>
      </c>
    </row>
    <row r="26">
      <c r="A26" s="6" t="inlineStr">
        <is>
          <t>選択肢</t>
        </is>
      </c>
      <c r="B26" s="4" t="inlineStr">
        <is>
          <t>ステータスや分類は日本語の選択肢から選んでください。機械用の値を手入力しないでください。</t>
        </is>
      </c>
    </row>
    <row r="27">
      <c r="A27" s="6" t="inlineStr">
        <is>
          <t>ダッシュボード</t>
        </is>
      </c>
      <c r="B27" s="4" t="inlineStr">
        <is>
          <t>ダッシュボードはExcel Tableの構造化参照で6つのKPIを自動計算します。新しい記録を追加すると、表の拡張に合わせて更新されます。</t>
        </is>
      </c>
    </row>
    <row r="28">
      <c r="A28" s="6" t="inlineStr">
        <is>
          <t>技術シート</t>
        </is>
      </c>
      <c r="B28" s="4" t="inlineStr">
        <is>
          <t>このブックには、選択肢とフィールド対応に使う技術補助シート Lookup_Options と Machine_Schema が含まれています。通常入力では開く必要はありません。</t>
        </is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C15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4.7109375" customWidth="1" min="1" max="1"/>
    <col width="16.7109375" customWidth="1" min="2" max="2"/>
    <col width="64.7109375" customWidth="1" min="3" max="3"/>
  </cols>
  <sheetData>
    <row r="1" ht="32" customHeight="1">
      <c r="A1" s="1" t="inlineStr">
        <is>
          <t>入荷検収ダッシュボード</t>
        </is>
      </c>
    </row>
    <row r="2" ht="34" customHeight="1">
      <c r="A2" s="2" t="inlineStr">
        <is>
          <t>以下の6指標は、業務データ表のExcel Table構造化参照で自動計算されます。</t>
        </is>
      </c>
    </row>
    <row r="4">
      <c r="A4" s="5" t="inlineStr">
        <is>
          <t>指標</t>
        </is>
      </c>
      <c r="B4" s="5" t="inlineStr">
        <is>
          <t>現在値</t>
        </is>
      </c>
      <c r="C4" s="5" t="inlineStr">
        <is>
          <t>説明</t>
        </is>
      </c>
    </row>
    <row r="5">
      <c r="A5" s="7" t="inlineStr">
        <is>
          <t>未完了の入荷バッチ</t>
        </is>
      </c>
      <c r="B5" s="8">
        <f>COUNTIFS(receiving_batches[記録ID],"&lt;&gt;",receiving_batches[入荷ステータス],"&lt;&gt;クローズ済み",receiving_batches[入荷ステータス],"&lt;&gt;取消済み")</f>
        <v/>
      </c>
      <c r="C5" s="9" t="inlineStr">
        <is>
          <t>入荷、検収、棚入れの後続対応がまだ必要な入荷バッチ数です。</t>
        </is>
      </c>
    </row>
    <row r="6">
      <c r="A6" s="7" t="inlineStr">
        <is>
          <t>実入荷数量</t>
        </is>
      </c>
      <c r="B6" s="8">
        <f>SUM(receiving_batches[実入荷数量])</f>
        <v/>
      </c>
      <c r="C6" s="9" t="inlineStr">
        <is>
          <t>取り消されていない入荷バッチの実入荷数量を合計します。</t>
        </is>
      </c>
    </row>
    <row r="7">
      <c r="A7" s="7" t="inlineStr">
        <is>
          <t>未完了検収</t>
        </is>
      </c>
      <c r="B7" s="8">
        <f>COUNTIFS(receiving_inspections[記録ID],"&lt;&gt;",receiving_inspections[検収ステータス],"未検収")+COUNTIFS(receiving_inspections[記録ID],"&lt;&gt;",receiving_inspections[検収ステータス],"検収中")</f>
        <v/>
      </c>
      <c r="C7" s="9" t="inlineStr">
        <is>
          <t>未検収または検収中の記録数を集計します。</t>
        </is>
      </c>
    </row>
    <row r="8">
      <c r="A8" s="7" t="inlineStr">
        <is>
          <t>期限超過の棚入れ計画</t>
        </is>
      </c>
      <c r="B8" s="8">
        <f>COUNTIFS(putaway_plans[記録ID],"&lt;&gt;",putaway_plans[予定棚入れ日],"&lt;"&amp;TODAY(),putaway_plans[棚入れステータス],"&lt;&gt;完了",putaway_plans[棚入れステータス],"&lt;&gt;取消済み")</f>
        <v/>
      </c>
      <c r="C8" s="9" t="inlineStr">
        <is>
          <t>予定棚入れ日が今日より前で、ステータスが完了または取消ではない計画です。</t>
        </is>
      </c>
    </row>
    <row r="9">
      <c r="A9" s="7" t="inlineStr">
        <is>
          <t>未完了差異</t>
        </is>
      </c>
      <c r="B9" s="8">
        <f>COUNTIFS(discrepancy_logs[記録ID],"&lt;&gt;",discrepancy_logs[差異ステータス],"未対応")+COUNTIFS(discrepancy_logs[記録ID],"&lt;&gt;",discrepancy_logs[差異ステータス],"対応中")</f>
        <v/>
      </c>
      <c r="C9" s="9" t="inlineStr">
        <is>
          <t>未対応または対応中の差異記録数を集計します。</t>
        </is>
      </c>
    </row>
    <row r="10">
      <c r="A10" s="7" t="inlineStr">
        <is>
          <t>重要度高の差異</t>
        </is>
      </c>
      <c r="B10" s="8">
        <f>COUNTIFS(discrepancy_logs[記録ID],"&lt;&gt;",discrepancy_logs[重要度],"高",discrepancy_logs[差異ステータス],"&lt;&gt;解決済み",discrepancy_logs[差異ステータス],"&lt;&gt;記録クローズ済み",discrepancy_logs[差異ステータス],"&lt;&gt;取消済み")</f>
        <v/>
      </c>
      <c r="C10" s="9" t="inlineStr">
        <is>
          <t>重要度が高く、最終クローズしていない差異記録数を集計します。</t>
        </is>
      </c>
    </row>
    <row r="12">
      <c r="A12" s="3" t="inlineStr">
        <is>
          <t>ステータス説明</t>
        </is>
      </c>
    </row>
    <row r="13">
      <c r="A13" s="6" t="inlineStr">
        <is>
          <t>未完了の入荷バッチ</t>
        </is>
      </c>
      <c r="B13" s="4" t="inlineStr">
        <is>
          <t>クローズ済みと取消済みの入荷バッチを除外します。</t>
        </is>
      </c>
    </row>
    <row r="14">
      <c r="A14" s="6" t="inlineStr">
        <is>
          <t>期限超過の棚入れ計画</t>
        </is>
      </c>
      <c r="B14" s="4" t="inlineStr">
        <is>
          <t>予定棚入れ日が今日より前で、ステータスが完了または取消ではない計画です。</t>
        </is>
      </c>
    </row>
    <row r="15">
      <c r="A15" s="6" t="inlineStr">
        <is>
          <t>重要度高の差異</t>
        </is>
      </c>
      <c r="B15" s="4" t="inlineStr">
        <is>
          <t>重要度が高く、差異が最終クローズしていない状態です。</t>
        </is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M26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6.7109375" customWidth="1" style="10" min="1" max="1"/>
    <col width="18.7109375" customWidth="1" style="10" min="2" max="2"/>
    <col width="14.7109375" customWidth="1" style="10" min="3" max="3"/>
    <col width="18.7109375" customWidth="1" style="10" min="4" max="5"/>
    <col width="14.7109375" customWidth="1" style="11" min="6" max="6"/>
    <col width="24.7109375" customWidth="1" style="10" min="7" max="7"/>
    <col width="14.7109375" customWidth="1" style="12" min="8" max="9"/>
    <col width="14.7109375" customWidth="1" style="11" min="10" max="10"/>
    <col width="20.7109375" customWidth="1" style="13" min="11" max="12"/>
    <col width="38.7109375" customWidth="1" style="4" min="13" max="13"/>
  </cols>
  <sheetData>
    <row r="1" ht="32" customHeight="1">
      <c r="A1" s="1" t="inlineStr">
        <is>
          <t>入荷登録</t>
        </is>
      </c>
    </row>
    <row r="2" ht="34" customHeight="1">
      <c r="A2" s="2" t="inlineStr">
        <is>
          <t>入荷バッチ、受入場所、数量、棚入れ期限を記録します。</t>
        </is>
      </c>
    </row>
    <row r="3">
      <c r="A3" s="2" t="inlineStr">
        <is>
          <t>ステータスや分類は日本語の選択肢から選んでください。記録IDは表同士の関連付けに使うため、削除しないでください。</t>
        </is>
      </c>
    </row>
    <row r="4" ht="36" customHeight="1">
      <c r="A4" s="5" t="inlineStr">
        <is>
          <t>記録ID</t>
        </is>
      </c>
      <c r="B4" s="5" t="inlineStr">
        <is>
          <t>入荷バッチ番号</t>
        </is>
      </c>
      <c r="C4" s="5" t="inlineStr">
        <is>
          <t>入荷ステータス</t>
        </is>
      </c>
      <c r="D4" s="5" t="inlineStr">
        <is>
          <t>担当者</t>
        </is>
      </c>
      <c r="E4" s="5" t="inlineStr">
        <is>
          <t>受入場所</t>
        </is>
      </c>
      <c r="F4" s="5" t="inlineStr">
        <is>
          <t>入荷日</t>
        </is>
      </c>
      <c r="G4" s="5" t="inlineStr">
        <is>
          <t>品名</t>
        </is>
      </c>
      <c r="H4" s="5" t="inlineStr">
        <is>
          <t>予定入荷数量</t>
        </is>
      </c>
      <c r="I4" s="5" t="inlineStr">
        <is>
          <t>実入荷数量</t>
        </is>
      </c>
      <c r="J4" s="5" t="inlineStr">
        <is>
          <t>棚入れ期限</t>
        </is>
      </c>
      <c r="K4" s="5" t="inlineStr">
        <is>
          <t>作成日時</t>
        </is>
      </c>
      <c r="L4" s="5" t="inlineStr">
        <is>
          <t>更新日時</t>
        </is>
      </c>
      <c r="M4" s="5" t="inlineStr">
        <is>
          <t>備考</t>
        </is>
      </c>
    </row>
    <row r="5">
      <c r="A5" s="10" t="inlineStr">
        <is>
          <t>RCV-0001</t>
        </is>
      </c>
      <c r="B5" s="10" t="inlineStr">
        <is>
          <t>RB-2026-001</t>
        </is>
      </c>
      <c r="C5" s="10" t="inlineStr">
        <is>
          <t>入荷待ち</t>
        </is>
      </c>
      <c r="D5" s="10" t="inlineStr">
        <is>
          <t>佐藤太郎</t>
        </is>
      </c>
      <c r="E5" s="10" t="inlineStr">
        <is>
          <t>東京中央倉庫</t>
        </is>
      </c>
      <c r="F5" s="11" t="n">
        <v>46158</v>
      </c>
      <c r="G5" s="10" t="inlineStr">
        <is>
          <t>ベアリング部品</t>
        </is>
      </c>
      <c r="H5" s="12" t="n">
        <v>120</v>
      </c>
      <c r="I5" s="12" t="n">
        <v>0</v>
      </c>
      <c r="J5" s="11" t="n">
        <v>46159</v>
      </c>
      <c r="K5" s="13" t="n">
        <v>46157.375</v>
      </c>
      <c r="L5" s="13" t="n">
        <v>46159.375</v>
      </c>
      <c r="M5" s="4" t="inlineStr">
        <is>
          <t>仕入先から分納連絡あり。現場での確認待ちです。</t>
        </is>
      </c>
    </row>
    <row r="6">
      <c r="A6" s="10" t="inlineStr">
        <is>
          <t>RCV-0002</t>
        </is>
      </c>
      <c r="B6" s="10" t="inlineStr">
        <is>
          <t>RB-2026-002</t>
        </is>
      </c>
      <c r="C6" s="10" t="inlineStr">
        <is>
          <t>入荷済み</t>
        </is>
      </c>
      <c r="D6" s="10" t="inlineStr">
        <is>
          <t>田中健太</t>
        </is>
      </c>
      <c r="E6" s="10" t="inlineStr">
        <is>
          <t>横浜第一倉庫</t>
        </is>
      </c>
      <c r="F6" s="11" t="n">
        <v>46157</v>
      </c>
      <c r="G6" s="10" t="inlineStr">
        <is>
          <t>段ボールケース</t>
        </is>
      </c>
      <c r="H6" s="12" t="n">
        <v>200</v>
      </c>
      <c r="I6" s="12" t="n">
        <v>200</v>
      </c>
      <c r="J6" s="11" t="n">
        <v>46158</v>
      </c>
      <c r="K6" s="13" t="n">
        <v>46156.375</v>
      </c>
      <c r="L6" s="13" t="n">
        <v>46158.375</v>
      </c>
      <c r="M6" s="4" t="inlineStr">
        <is>
          <t>数量登録は完了。検収ルールの確認待ちです。</t>
        </is>
      </c>
    </row>
    <row r="7">
      <c r="A7" s="10" t="inlineStr">
        <is>
          <t>RCV-0003</t>
        </is>
      </c>
      <c r="B7" s="10" t="inlineStr">
        <is>
          <t>RB-2026-003</t>
        </is>
      </c>
      <c r="C7" s="10" t="inlineStr">
        <is>
          <t>検収中</t>
        </is>
      </c>
      <c r="D7" s="10" t="inlineStr">
        <is>
          <t>鈴木美咲</t>
        </is>
      </c>
      <c r="E7" s="10" t="inlineStr">
        <is>
          <t>埼玉第二倉庫</t>
        </is>
      </c>
      <c r="F7" s="11" t="n">
        <v>46159</v>
      </c>
      <c r="G7" s="10" t="inlineStr">
        <is>
          <t>電子部品</t>
        </is>
      </c>
      <c r="H7" s="12" t="n">
        <v>80</v>
      </c>
      <c r="I7" s="12" t="n">
        <v>78</v>
      </c>
      <c r="J7" s="11" t="n">
        <v>46160</v>
      </c>
      <c r="K7" s="13" t="n">
        <v>46158.375</v>
      </c>
      <c r="L7" s="13" t="n">
        <v>46160.375</v>
      </c>
      <c r="M7" s="4" t="inlineStr">
        <is>
          <t>初回確認で少量の外観異常が見つかりました。</t>
        </is>
      </c>
    </row>
    <row r="8">
      <c r="A8" s="10" t="inlineStr">
        <is>
          <t>RCV-0004</t>
        </is>
      </c>
      <c r="B8" s="10" t="inlineStr">
        <is>
          <t>RB-2026-004</t>
        </is>
      </c>
      <c r="C8" s="10" t="inlineStr">
        <is>
          <t>棚入れ待ち</t>
        </is>
      </c>
      <c r="D8" s="10" t="inlineStr">
        <is>
          <t>高橋葵</t>
        </is>
      </c>
      <c r="E8" s="10" t="inlineStr">
        <is>
          <t>入荷一時置場</t>
        </is>
      </c>
      <c r="F8" s="11" t="n">
        <v>46159</v>
      </c>
      <c r="G8" s="10" t="inlineStr">
        <is>
          <t>工業用テープ</t>
        </is>
      </c>
      <c r="H8" s="12" t="n">
        <v>150</v>
      </c>
      <c r="I8" s="12" t="n">
        <v>150</v>
      </c>
      <c r="J8" s="11" t="n">
        <v>46160</v>
      </c>
      <c r="K8" s="13" t="n">
        <v>46158.375</v>
      </c>
      <c r="L8" s="13" t="n">
        <v>46160.375</v>
      </c>
      <c r="M8" s="4" t="inlineStr">
        <is>
          <t>引き渡し完了。保管ロケーションの割当待ちです。</t>
        </is>
      </c>
    </row>
    <row r="9">
      <c r="A9" s="10" t="inlineStr">
        <is>
          <t>RCV-0005</t>
        </is>
      </c>
      <c r="B9" s="10" t="inlineStr">
        <is>
          <t>RB-2026-005</t>
        </is>
      </c>
      <c r="C9" s="10" t="inlineStr">
        <is>
          <t>クローズ済み</t>
        </is>
      </c>
      <c r="D9" s="10" t="inlineStr">
        <is>
          <t>田中健太</t>
        </is>
      </c>
      <c r="E9" s="10" t="inlineStr">
        <is>
          <t>東京中央倉庫</t>
        </is>
      </c>
      <c r="F9" s="11" t="n">
        <v>46155</v>
      </c>
      <c r="G9" s="10" t="inlineStr">
        <is>
          <t>清掃用品</t>
        </is>
      </c>
      <c r="H9" s="12" t="n">
        <v>60</v>
      </c>
      <c r="I9" s="12" t="n">
        <v>60</v>
      </c>
      <c r="J9" s="11" t="n">
        <v>46156</v>
      </c>
      <c r="K9" s="13" t="n">
        <v>46154.375</v>
      </c>
      <c r="L9" s="13" t="n">
        <v>46156.375</v>
      </c>
      <c r="M9" s="4" t="inlineStr">
        <is>
          <t>棚入れ完了、クローズ済みです。</t>
        </is>
      </c>
    </row>
    <row r="10">
      <c r="A10" s="10" t="inlineStr">
        <is>
          <t>RCV-0006</t>
        </is>
      </c>
      <c r="B10" s="10" t="inlineStr">
        <is>
          <t>RB-2026-006</t>
        </is>
      </c>
      <c r="C10" s="10" t="inlineStr">
        <is>
          <t>取消済み</t>
        </is>
      </c>
      <c r="D10" s="10" t="inlineStr">
        <is>
          <t>佐藤太郎</t>
        </is>
      </c>
      <c r="E10" s="10" t="inlineStr">
        <is>
          <t>横浜第一倉庫</t>
        </is>
      </c>
      <c r="F10" s="11" t="n">
        <v>46156</v>
      </c>
      <c r="G10" s="10" t="inlineStr">
        <is>
          <t>安全手袋</t>
        </is>
      </c>
      <c r="H10" s="12" t="n">
        <v>90</v>
      </c>
      <c r="I10" s="12" t="n">
        <v>0</v>
      </c>
      <c r="J10" s="11" t="n">
        <v>46157</v>
      </c>
      <c r="K10" s="13" t="n">
        <v>46155.375</v>
      </c>
      <c r="L10" s="13" t="n">
        <v>46156.375</v>
      </c>
      <c r="M10" s="4" t="inlineStr">
        <is>
          <t>仕入先がこの入荷バッチを取り消しました。</t>
        </is>
      </c>
    </row>
    <row r="11">
      <c r="A11" s="10" t="inlineStr">
        <is>
          <t>RCV-0007</t>
        </is>
      </c>
      <c r="B11" s="10" t="inlineStr">
        <is>
          <t>RB-2026-007</t>
        </is>
      </c>
      <c r="C11" s="10" t="inlineStr">
        <is>
          <t>入荷待ち</t>
        </is>
      </c>
      <c r="D11" s="10" t="inlineStr">
        <is>
          <t>佐藤太郎</t>
        </is>
      </c>
      <c r="E11" s="10" t="inlineStr">
        <is>
          <t>埼玉第二倉庫</t>
        </is>
      </c>
      <c r="F11" s="11" t="n">
        <v>46160</v>
      </c>
      <c r="G11" s="10" t="inlineStr">
        <is>
          <t>フォークリフト用パレット</t>
        </is>
      </c>
      <c r="H11" s="12" t="n">
        <v>35</v>
      </c>
      <c r="I11" s="12" t="n">
        <v>0</v>
      </c>
      <c r="J11" s="11" t="n">
        <v>46160</v>
      </c>
      <c r="K11" s="13" t="n">
        <v>46159.375</v>
      </c>
      <c r="L11" s="13" t="n">
        <v>46160.375</v>
      </c>
      <c r="M11" s="4" t="inlineStr">
        <is>
          <t>本日入荷予定。荷下ろしを優先して手配します。</t>
        </is>
      </c>
    </row>
    <row r="12">
      <c r="A12" s="10" t="inlineStr">
        <is>
          <t>RCV-0008</t>
        </is>
      </c>
      <c r="B12" s="10" t="inlineStr">
        <is>
          <t>RB-2026-008</t>
        </is>
      </c>
      <c r="C12" s="10" t="inlineStr">
        <is>
          <t>入荷済み</t>
        </is>
      </c>
      <c r="D12" s="10" t="inlineStr">
        <is>
          <t>鈴木美咲</t>
        </is>
      </c>
      <c r="E12" s="10" t="inlineStr">
        <is>
          <t>東京中央倉庫</t>
        </is>
      </c>
      <c r="F12" s="11" t="n">
        <v>46159</v>
      </c>
      <c r="G12" s="10" t="inlineStr">
        <is>
          <t>ラベル消耗品</t>
        </is>
      </c>
      <c r="H12" s="12" t="n">
        <v>300</v>
      </c>
      <c r="I12" s="12" t="n">
        <v>300</v>
      </c>
      <c r="J12" s="11" t="n">
        <v>46161</v>
      </c>
      <c r="K12" s="13" t="n">
        <v>46158.375</v>
      </c>
      <c r="L12" s="13" t="n">
        <v>46160.375</v>
      </c>
      <c r="M12" s="4" t="inlineStr">
        <is>
          <t>数量は一致。外観サンプル確認待ちです。</t>
        </is>
      </c>
    </row>
    <row r="13">
      <c r="A13" s="10" t="inlineStr">
        <is>
          <t>RCV-0009</t>
        </is>
      </c>
      <c r="B13" s="10" t="inlineStr">
        <is>
          <t>RB-2026-009</t>
        </is>
      </c>
      <c r="C13" s="10" t="inlineStr">
        <is>
          <t>検収中</t>
        </is>
      </c>
      <c r="D13" s="10" t="inlineStr">
        <is>
          <t>鈴木美咲</t>
        </is>
      </c>
      <c r="E13" s="10" t="inlineStr">
        <is>
          <t>横浜第一倉庫</t>
        </is>
      </c>
      <c r="F13" s="11" t="n">
        <v>46160</v>
      </c>
      <c r="G13" s="10" t="inlineStr">
        <is>
          <t>樹脂製通い箱</t>
        </is>
      </c>
      <c r="H13" s="12" t="n">
        <v>110</v>
      </c>
      <c r="I13" s="12" t="n">
        <v>108</v>
      </c>
      <c r="J13" s="11" t="n">
        <v>46161</v>
      </c>
      <c r="K13" s="13" t="n">
        <v>46159.375</v>
      </c>
      <c r="L13" s="13" t="n">
        <v>46160.375</v>
      </c>
      <c r="M13" s="4" t="inlineStr">
        <is>
          <t>破損した箱があります。差異数量の確認が必要です。</t>
        </is>
      </c>
    </row>
    <row r="14">
      <c r="A14" s="10" t="inlineStr">
        <is>
          <t>RCV-0010</t>
        </is>
      </c>
      <c r="B14" s="10" t="inlineStr">
        <is>
          <t>RB-2026-010</t>
        </is>
      </c>
      <c r="C14" s="10" t="inlineStr">
        <is>
          <t>棚入れ待ち</t>
        </is>
      </c>
      <c r="D14" s="10" t="inlineStr">
        <is>
          <t>高橋葵</t>
        </is>
      </c>
      <c r="E14" s="10" t="inlineStr">
        <is>
          <t>埼玉第二倉庫</t>
        </is>
      </c>
      <c r="F14" s="11" t="n">
        <v>46160</v>
      </c>
      <c r="G14" s="10" t="inlineStr">
        <is>
          <t>予備部品</t>
        </is>
      </c>
      <c r="H14" s="12" t="n">
        <v>75</v>
      </c>
      <c r="I14" s="12" t="n">
        <v>75</v>
      </c>
      <c r="J14" s="11" t="n">
        <v>46162</v>
      </c>
      <c r="K14" s="13" t="n">
        <v>46159.375</v>
      </c>
      <c r="L14" s="13" t="n">
        <v>46160.375</v>
      </c>
      <c r="M14" s="4" t="inlineStr">
        <is>
          <t>保管ロケーションの割当待ちです。</t>
        </is>
      </c>
    </row>
    <row r="15">
      <c r="A15" s="10" t="inlineStr">
        <is>
          <t>RCV-0011</t>
        </is>
      </c>
      <c r="B15" s="10" t="inlineStr">
        <is>
          <t>RB-2026-011</t>
        </is>
      </c>
      <c r="C15" s="10" t="inlineStr">
        <is>
          <t>クローズ済み</t>
        </is>
      </c>
      <c r="D15" s="10" t="inlineStr">
        <is>
          <t>田中健太</t>
        </is>
      </c>
      <c r="E15" s="10" t="inlineStr">
        <is>
          <t>東京中央倉庫</t>
        </is>
      </c>
      <c r="F15" s="11" t="n">
        <v>46154</v>
      </c>
      <c r="G15" s="10" t="inlineStr">
        <is>
          <t>冷蔵通い箱</t>
        </is>
      </c>
      <c r="H15" s="12" t="n">
        <v>45</v>
      </c>
      <c r="I15" s="12" t="n">
        <v>45</v>
      </c>
      <c r="J15" s="11" t="n">
        <v>46155</v>
      </c>
      <c r="K15" s="13" t="n">
        <v>46153.375</v>
      </c>
      <c r="L15" s="13" t="n">
        <v>46155.375</v>
      </c>
      <c r="M15" s="4" t="inlineStr">
        <is>
          <t>冷蔵エリアへの棚入れ済みです。</t>
        </is>
      </c>
    </row>
    <row r="16">
      <c r="A16" s="10" t="inlineStr">
        <is>
          <t>RCV-0012</t>
        </is>
      </c>
      <c r="B16" s="10" t="inlineStr">
        <is>
          <t>RB-2026-012</t>
        </is>
      </c>
      <c r="C16" s="10" t="inlineStr">
        <is>
          <t>入荷待ち</t>
        </is>
      </c>
      <c r="D16" s="10" t="inlineStr">
        <is>
          <t>佐藤太郎</t>
        </is>
      </c>
      <c r="E16" s="10" t="inlineStr">
        <is>
          <t>入荷一時置場</t>
        </is>
      </c>
      <c r="F16" s="11" t="n">
        <v>46162</v>
      </c>
      <c r="G16" s="10" t="inlineStr">
        <is>
          <t>金具部品</t>
        </is>
      </c>
      <c r="H16" s="12" t="n">
        <v>180</v>
      </c>
      <c r="I16" s="12" t="n">
        <v>0</v>
      </c>
      <c r="J16" s="11" t="n">
        <v>46163</v>
      </c>
      <c r="K16" s="13" t="n">
        <v>46160.375</v>
      </c>
      <c r="L16" s="13" t="n">
        <v>46160.375</v>
      </c>
      <c r="M16" s="4" t="inlineStr">
        <is>
          <t>今後の入荷分として一時置場を予約済みです。</t>
        </is>
      </c>
    </row>
    <row r="17">
      <c r="A17" s="10" t="n"/>
      <c r="B17" s="10" t="n"/>
      <c r="C17" s="10" t="n"/>
      <c r="D17" s="10" t="n"/>
      <c r="E17" s="10" t="n"/>
      <c r="F17" s="11" t="n"/>
      <c r="G17" s="10" t="n"/>
      <c r="H17" s="12" t="n"/>
      <c r="I17" s="12" t="n"/>
      <c r="J17" s="11" t="n"/>
      <c r="K17" s="13" t="n"/>
      <c r="L17" s="13" t="n"/>
      <c r="M17" s="4" t="n"/>
    </row>
    <row r="18">
      <c r="A18" s="10" t="n"/>
      <c r="B18" s="10" t="n"/>
      <c r="C18" s="10" t="n"/>
      <c r="D18" s="10" t="n"/>
      <c r="E18" s="10" t="n"/>
      <c r="F18" s="11" t="n"/>
      <c r="G18" s="10" t="n"/>
      <c r="H18" s="12" t="n"/>
      <c r="I18" s="12" t="n"/>
      <c r="J18" s="11" t="n"/>
      <c r="K18" s="13" t="n"/>
      <c r="L18" s="13" t="n"/>
      <c r="M18" s="4" t="n"/>
    </row>
    <row r="19">
      <c r="A19" s="10" t="n"/>
      <c r="B19" s="10" t="n"/>
      <c r="C19" s="10" t="n"/>
      <c r="D19" s="10" t="n"/>
      <c r="E19" s="10" t="n"/>
      <c r="F19" s="11" t="n"/>
      <c r="G19" s="10" t="n"/>
      <c r="H19" s="12" t="n"/>
      <c r="I19" s="12" t="n"/>
      <c r="J19" s="11" t="n"/>
      <c r="K19" s="13" t="n"/>
      <c r="L19" s="13" t="n"/>
      <c r="M19" s="4" t="n"/>
    </row>
    <row r="20">
      <c r="A20" s="10" t="n"/>
      <c r="B20" s="10" t="n"/>
      <c r="C20" s="10" t="n"/>
      <c r="D20" s="10" t="n"/>
      <c r="E20" s="10" t="n"/>
      <c r="F20" s="11" t="n"/>
      <c r="G20" s="10" t="n"/>
      <c r="H20" s="12" t="n"/>
      <c r="I20" s="12" t="n"/>
      <c r="J20" s="11" t="n"/>
      <c r="K20" s="13" t="n"/>
      <c r="L20" s="13" t="n"/>
      <c r="M20" s="4" t="n"/>
    </row>
    <row r="21">
      <c r="A21" s="10" t="n"/>
      <c r="B21" s="10" t="n"/>
      <c r="C21" s="10" t="n"/>
      <c r="D21" s="10" t="n"/>
      <c r="E21" s="10" t="n"/>
      <c r="F21" s="11" t="n"/>
      <c r="G21" s="10" t="n"/>
      <c r="H21" s="12" t="n"/>
      <c r="I21" s="12" t="n"/>
      <c r="J21" s="11" t="n"/>
      <c r="K21" s="13" t="n"/>
      <c r="L21" s="13" t="n"/>
      <c r="M21" s="4" t="n"/>
    </row>
    <row r="22">
      <c r="A22" s="10" t="n"/>
      <c r="B22" s="10" t="n"/>
      <c r="C22" s="10" t="n"/>
      <c r="D22" s="10" t="n"/>
      <c r="E22" s="10" t="n"/>
      <c r="F22" s="11" t="n"/>
      <c r="G22" s="10" t="n"/>
      <c r="H22" s="12" t="n"/>
      <c r="I22" s="12" t="n"/>
      <c r="J22" s="11" t="n"/>
      <c r="K22" s="13" t="n"/>
      <c r="L22" s="13" t="n"/>
      <c r="M22" s="4" t="n"/>
    </row>
    <row r="23">
      <c r="A23" s="10" t="n"/>
      <c r="B23" s="10" t="n"/>
      <c r="C23" s="10" t="n"/>
      <c r="D23" s="10" t="n"/>
      <c r="E23" s="10" t="n"/>
      <c r="F23" s="11" t="n"/>
      <c r="G23" s="10" t="n"/>
      <c r="H23" s="12" t="n"/>
      <c r="I23" s="12" t="n"/>
      <c r="J23" s="11" t="n"/>
      <c r="K23" s="13" t="n"/>
      <c r="L23" s="13" t="n"/>
      <c r="M23" s="4" t="n"/>
    </row>
    <row r="24">
      <c r="A24" s="10" t="n"/>
      <c r="B24" s="10" t="n"/>
      <c r="C24" s="10" t="n"/>
      <c r="D24" s="10" t="n"/>
      <c r="E24" s="10" t="n"/>
      <c r="F24" s="11" t="n"/>
      <c r="G24" s="10" t="n"/>
      <c r="H24" s="12" t="n"/>
      <c r="I24" s="12" t="n"/>
      <c r="J24" s="11" t="n"/>
      <c r="K24" s="13" t="n"/>
      <c r="L24" s="13" t="n"/>
      <c r="M24" s="4" t="n"/>
    </row>
    <row r="25">
      <c r="A25" s="10" t="n"/>
      <c r="B25" s="10" t="n"/>
      <c r="C25" s="10" t="n"/>
      <c r="D25" s="10" t="n"/>
      <c r="E25" s="10" t="n"/>
      <c r="F25" s="11" t="n"/>
      <c r="G25" s="10" t="n"/>
      <c r="H25" s="12" t="n"/>
      <c r="I25" s="12" t="n"/>
      <c r="J25" s="11" t="n"/>
      <c r="K25" s="13" t="n"/>
      <c r="L25" s="13" t="n"/>
      <c r="M25" s="4" t="n"/>
    </row>
    <row r="26">
      <c r="A26" s="10" t="n"/>
      <c r="B26" s="10" t="n"/>
      <c r="C26" s="10" t="n"/>
      <c r="D26" s="10" t="n"/>
      <c r="E26" s="10" t="n"/>
      <c r="F26" s="11" t="n"/>
      <c r="G26" s="10" t="n"/>
      <c r="H26" s="12" t="n"/>
      <c r="I26" s="12" t="n"/>
      <c r="J26" s="11" t="n"/>
      <c r="K26" s="13" t="n"/>
      <c r="L26" s="13" t="n"/>
      <c r="M26" s="4" t="n"/>
    </row>
  </sheetData>
  <dataValidations count="4">
    <dataValidation sqref="C5:C26" showDropDown="0" showInputMessage="1" showErrorMessage="1" allowBlank="1" errorTitle="输入无效" error="请从下拉列表选择中文选项。" promptTitle="请选择" prompt="请从中文下拉列表选择。" type="list">
      <formula1>"入荷待ち,入荷済み,検収中,棚入れ待ち,クローズ済み,取消済み"</formula1>
    </dataValidation>
    <dataValidation sqref="E5:E26" showDropDown="0" showInputMessage="1" showErrorMessage="1" allowBlank="1" errorTitle="输入无效" error="请从下拉列表选择中文选项。" promptTitle="请选择" prompt="请从中文下拉列表选择。" type="list">
      <formula1>"東京中央倉庫,横浜第一倉庫,埼玉第二倉庫,入荷一時置場"</formula1>
    </dataValidation>
    <dataValidation sqref="H5:H26" showDropDown="0" showInputMessage="1" showErrorMessage="1" allowBlank="1" errorTitle="数字无效" error="请输入大于或等于 0 的数字。" promptTitle="请输入数字" prompt="请输入大于或等于 0 的数字。" type="whole" operator="greaterThanOrEqual">
      <formula1>0</formula1>
    </dataValidation>
    <dataValidation sqref="I5:I26" showDropDown="0" showInputMessage="1" showErrorMessage="1" allowBlank="1" errorTitle="数字无效" error="请输入大于或等于 0 的数字。" promptTitle="请输入数字" prompt="请输入大于或等于 0 的数字。" type="whole" operator="greaterThanOrEqual">
      <formula1>0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K22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6.7109375" customWidth="1" style="10" min="1" max="1"/>
    <col width="18.7109375" customWidth="1" style="10" min="2" max="2"/>
    <col width="14.7109375" customWidth="1" style="10" min="3" max="3"/>
    <col width="18.7109375" customWidth="1" style="10" min="4" max="6"/>
    <col width="38.7109375" customWidth="1" style="4" min="7" max="7"/>
    <col width="14.7109375" customWidth="1" style="11" min="8" max="8"/>
    <col width="20.7109375" customWidth="1" style="13" min="9" max="10"/>
    <col width="38.7109375" customWidth="1" style="4" min="11" max="11"/>
  </cols>
  <sheetData>
    <row r="1" ht="32" customHeight="1">
      <c r="A1" s="1" t="inlineStr">
        <is>
          <t>検収ルール</t>
        </is>
      </c>
    </row>
    <row r="2" ht="34" customHeight="1">
      <c r="A2" s="2" t="inlineStr">
        <is>
          <t>数量確認と外観確認の範囲で入荷検収ルールを管理します。</t>
        </is>
      </c>
    </row>
    <row r="3">
      <c r="A3" s="2" t="inlineStr">
        <is>
          <t>ステータスや分類は日本語の選択肢から選んでください。記録IDは表同士の関連付けに使うため、削除しないでください。</t>
        </is>
      </c>
    </row>
    <row r="4" ht="36" customHeight="1">
      <c r="A4" s="5" t="inlineStr">
        <is>
          <t>記録ID</t>
        </is>
      </c>
      <c r="B4" s="5" t="inlineStr">
        <is>
          <t>検収ルール名</t>
        </is>
      </c>
      <c r="C4" s="5" t="inlineStr">
        <is>
          <t>ルール状態</t>
        </is>
      </c>
      <c r="D4" s="5" t="inlineStr">
        <is>
          <t>担当者</t>
        </is>
      </c>
      <c r="E4" s="5" t="inlineStr">
        <is>
          <t>適用受入場所</t>
        </is>
      </c>
      <c r="F4" s="5" t="inlineStr">
        <is>
          <t>検収範囲</t>
        </is>
      </c>
      <c r="G4" s="5" t="inlineStr">
        <is>
          <t>ルール説明</t>
        </is>
      </c>
      <c r="H4" s="5" t="inlineStr">
        <is>
          <t>有効開始日</t>
        </is>
      </c>
      <c r="I4" s="5" t="inlineStr">
        <is>
          <t>作成日時</t>
        </is>
      </c>
      <c r="J4" s="5" t="inlineStr">
        <is>
          <t>更新日時</t>
        </is>
      </c>
      <c r="K4" s="5" t="inlineStr">
        <is>
          <t>備考</t>
        </is>
      </c>
    </row>
    <row r="5">
      <c r="A5" s="10" t="inlineStr">
        <is>
          <t>IRL-0001</t>
        </is>
      </c>
      <c r="B5" s="10" t="inlineStr">
        <is>
          <t>上海中央倉庫 数量・外観基準</t>
        </is>
      </c>
      <c r="C5" s="10" t="inlineStr">
        <is>
          <t>有効</t>
        </is>
      </c>
      <c r="D5" s="10" t="inlineStr">
        <is>
          <t>鈴木美咲</t>
        </is>
      </c>
      <c r="E5" s="10" t="inlineStr">
        <is>
          <t>東京中央倉庫</t>
        </is>
      </c>
      <c r="F5" s="10" t="inlineStr">
        <is>
          <t>数量・外観確認</t>
        </is>
      </c>
      <c r="G5" s="4" t="inlineStr">
        <is>
          <t>実入荷数量、包装の完全性、明らかな破損を確認します。</t>
        </is>
      </c>
      <c r="H5" s="11" t="n">
        <v>46130</v>
      </c>
      <c r="I5" s="13" t="n">
        <v>46130.375</v>
      </c>
      <c r="J5" s="13" t="n">
        <v>46157.375</v>
      </c>
      <c r="K5" s="4" t="inlineStr">
        <is>
          <t>中央倉庫の通常入荷に適用します。</t>
        </is>
      </c>
    </row>
    <row r="6">
      <c r="A6" s="10" t="inlineStr">
        <is>
          <t>IRL-0002</t>
        </is>
      </c>
      <c r="B6" s="10" t="inlineStr">
        <is>
          <t>苏州第一倉庫 数量再確認ルール</t>
        </is>
      </c>
      <c r="C6" s="10" t="inlineStr">
        <is>
          <t>有効</t>
        </is>
      </c>
      <c r="D6" s="10" t="inlineStr">
        <is>
          <t>田中健太</t>
        </is>
      </c>
      <c r="E6" s="10" t="inlineStr">
        <is>
          <t>横浜第一倉庫</t>
        </is>
      </c>
      <c r="F6" s="10" t="inlineStr">
        <is>
          <t>数量確認</t>
        </is>
      </c>
      <c r="G6" s="4" t="inlineStr">
        <is>
          <t>バッチ数量を項目ごとに確認し、不足は当日中に登録します。</t>
        </is>
      </c>
      <c r="H6" s="11" t="n">
        <v>46140</v>
      </c>
      <c r="I6" s="13" t="n">
        <v>46140.375</v>
      </c>
      <c r="J6" s="13" t="n">
        <v>46158.375</v>
      </c>
      <c r="K6" s="4" t="inlineStr">
        <is>
          <t>大量消耗品に適用します。</t>
        </is>
      </c>
    </row>
    <row r="7">
      <c r="A7" s="10" t="inlineStr">
        <is>
          <t>IRL-0003</t>
        </is>
      </c>
      <c r="B7" s="10" t="inlineStr">
        <is>
          <t>杭州第二倉庫 外観サンプル確認ルール</t>
        </is>
      </c>
      <c r="C7" s="10" t="inlineStr">
        <is>
          <t>有効</t>
        </is>
      </c>
      <c r="D7" s="10" t="inlineStr">
        <is>
          <t>鈴木美咲</t>
        </is>
      </c>
      <c r="E7" s="10" t="inlineStr">
        <is>
          <t>埼玉第二倉庫</t>
        </is>
      </c>
      <c r="F7" s="10" t="inlineStr">
        <is>
          <t>外観確認</t>
        </is>
      </c>
      <c r="G7" s="4" t="inlineStr">
        <is>
          <t>外装、汚れ、へこみ、ラベルの完全性をサンプル確認します。</t>
        </is>
      </c>
      <c r="H7" s="11" t="n">
        <v>46142</v>
      </c>
      <c r="I7" s="13" t="n">
        <v>46142.375</v>
      </c>
      <c r="J7" s="13" t="n">
        <v>46158.375</v>
      </c>
      <c r="K7" s="4" t="inlineStr">
        <is>
          <t>通い箱と予備部品に適用します。</t>
        </is>
      </c>
    </row>
    <row r="8">
      <c r="A8" s="10" t="inlineStr">
        <is>
          <t>IRL-0004</t>
        </is>
      </c>
      <c r="B8" s="10" t="inlineStr">
        <is>
          <t>一時置場 迅速引き渡しルール</t>
        </is>
      </c>
      <c r="C8" s="10" t="inlineStr">
        <is>
          <t>有効</t>
        </is>
      </c>
      <c r="D8" s="10" t="inlineStr">
        <is>
          <t>佐藤太郎</t>
        </is>
      </c>
      <c r="E8" s="10" t="inlineStr">
        <is>
          <t>入荷一時置場</t>
        </is>
      </c>
      <c r="F8" s="10" t="inlineStr">
        <is>
          <t>数量・外観確認</t>
        </is>
      </c>
      <c r="G8" s="4" t="inlineStr">
        <is>
          <t>先に個数を確認し、明らかな破損を記録して、異常は差異ログへ回します。</t>
        </is>
      </c>
      <c r="H8" s="11" t="n">
        <v>46150</v>
      </c>
      <c r="I8" s="13" t="n">
        <v>46150.375</v>
      </c>
      <c r="J8" s="13" t="n">
        <v>46159.375</v>
      </c>
      <c r="K8" s="4" t="inlineStr">
        <is>
          <t>当日入庫の負荷が高い場面で使います。</t>
        </is>
      </c>
    </row>
    <row r="9">
      <c r="A9" s="10" t="inlineStr">
        <is>
          <t>IRL-0005</t>
        </is>
      </c>
      <c r="B9" s="10" t="inlineStr">
        <is>
          <t>冷蔵通い箱確認ルール</t>
        </is>
      </c>
      <c r="C9" s="10" t="inlineStr">
        <is>
          <t>アーカイブ</t>
        </is>
      </c>
      <c r="D9" s="10" t="inlineStr">
        <is>
          <t>鈴木美咲</t>
        </is>
      </c>
      <c r="E9" s="10" t="inlineStr">
        <is>
          <t>東京中央倉庫</t>
        </is>
      </c>
      <c r="F9" s="10" t="inlineStr">
        <is>
          <t>数量・外観確認</t>
        </is>
      </c>
      <c r="G9" s="4" t="inlineStr">
        <is>
          <t>旧版の冷蔵箱外観確認ルールです。新版ルールに置き換え済みです。</t>
        </is>
      </c>
      <c r="H9" s="11" t="n">
        <v>46040</v>
      </c>
      <c r="I9" s="13" t="n">
        <v>46040.375</v>
      </c>
      <c r="J9" s="13" t="n">
        <v>46120.375</v>
      </c>
      <c r="K9" s="4" t="inlineStr">
        <is>
          <t>履歴参照としてのみ残します。</t>
        </is>
      </c>
    </row>
    <row r="10">
      <c r="A10" s="10" t="inlineStr">
        <is>
          <t>IRL-0006</t>
        </is>
      </c>
      <c r="B10" s="10" t="inlineStr">
        <is>
          <t>包装資材数量ルール</t>
        </is>
      </c>
      <c r="C10" s="10" t="inlineStr">
        <is>
          <t>有効</t>
        </is>
      </c>
      <c r="D10" s="10" t="inlineStr">
        <is>
          <t>田中健太</t>
        </is>
      </c>
      <c r="E10" s="10" t="inlineStr">
        <is>
          <t>横浜第一倉庫</t>
        </is>
      </c>
      <c r="F10" s="10" t="inlineStr">
        <is>
          <t>数量確認</t>
        </is>
      </c>
      <c r="G10" s="4" t="inlineStr">
        <is>
          <t>箱数と梱包単位で確認し、端数差異は個別に記録します。</t>
        </is>
      </c>
      <c r="H10" s="11" t="n">
        <v>46145</v>
      </c>
      <c r="I10" s="13" t="n">
        <v>46145.375</v>
      </c>
      <c r="J10" s="13" t="n">
        <v>46159.375</v>
      </c>
      <c r="K10" s="4" t="inlineStr">
        <is>
          <t>段ボールケースとテープに使います。</t>
        </is>
      </c>
    </row>
    <row r="11">
      <c r="A11" s="10" t="inlineStr">
        <is>
          <t>IRL-0007</t>
        </is>
      </c>
      <c r="B11" s="10" t="inlineStr">
        <is>
          <t>電子部品外観ルール</t>
        </is>
      </c>
      <c r="C11" s="10" t="inlineStr">
        <is>
          <t>有効</t>
        </is>
      </c>
      <c r="D11" s="10" t="inlineStr">
        <is>
          <t>鈴木美咲</t>
        </is>
      </c>
      <c r="E11" s="10" t="inlineStr">
        <is>
          <t>埼玉第二倉庫</t>
        </is>
      </c>
      <c r="F11" s="10" t="inlineStr">
        <is>
          <t>外観確認</t>
        </is>
      </c>
      <c r="G11" s="4" t="inlineStr">
        <is>
          <t>包装のへこみ、湿気、ラベル欠落を確認します。</t>
        </is>
      </c>
      <c r="H11" s="11" t="n">
        <v>46152</v>
      </c>
      <c r="I11" s="13" t="n">
        <v>46152.375</v>
      </c>
      <c r="J11" s="13" t="n">
        <v>46160.375</v>
      </c>
      <c r="K11" s="4" t="inlineStr">
        <is>
          <t>異常は必ず検収記録に関連付けます。</t>
        </is>
      </c>
    </row>
    <row r="12">
      <c r="A12" s="10" t="inlineStr">
        <is>
          <t>IRL-0008</t>
        </is>
      </c>
      <c r="B12" s="10" t="inlineStr">
        <is>
          <t>臨時確認ルール</t>
        </is>
      </c>
      <c r="C12" s="10" t="inlineStr">
        <is>
          <t>停止</t>
        </is>
      </c>
      <c r="D12" s="10" t="inlineStr">
        <is>
          <t>佐藤太郎</t>
        </is>
      </c>
      <c r="E12" s="10" t="inlineStr">
        <is>
          <t>入荷一時置場</t>
        </is>
      </c>
      <c r="F12" s="10" t="inlineStr">
        <is>
          <t>その他</t>
        </is>
      </c>
      <c r="G12" s="4" t="inlineStr">
        <is>
          <t>臨時ルールは現在使用していません。追跡用に残します。</t>
        </is>
      </c>
      <c r="H12" s="11" t="n">
        <v>46115</v>
      </c>
      <c r="I12" s="13" t="n">
        <v>46115.375</v>
      </c>
      <c r="J12" s="13" t="n">
        <v>46148.375</v>
      </c>
      <c r="K12" s="4" t="inlineStr">
        <is>
          <t>新しいバッチには使いません。</t>
        </is>
      </c>
    </row>
    <row r="13">
      <c r="A13" s="10" t="n"/>
      <c r="B13" s="10" t="n"/>
      <c r="C13" s="10" t="n"/>
      <c r="D13" s="10" t="n"/>
      <c r="E13" s="10" t="n"/>
      <c r="F13" s="10" t="n"/>
      <c r="G13" s="4" t="n"/>
      <c r="H13" s="11" t="n"/>
      <c r="I13" s="13" t="n"/>
      <c r="J13" s="13" t="n"/>
      <c r="K13" s="4" t="n"/>
    </row>
    <row r="14">
      <c r="A14" s="10" t="n"/>
      <c r="B14" s="10" t="n"/>
      <c r="C14" s="10" t="n"/>
      <c r="D14" s="10" t="n"/>
      <c r="E14" s="10" t="n"/>
      <c r="F14" s="10" t="n"/>
      <c r="G14" s="4" t="n"/>
      <c r="H14" s="11" t="n"/>
      <c r="I14" s="13" t="n"/>
      <c r="J14" s="13" t="n"/>
      <c r="K14" s="4" t="n"/>
    </row>
    <row r="15">
      <c r="A15" s="10" t="n"/>
      <c r="B15" s="10" t="n"/>
      <c r="C15" s="10" t="n"/>
      <c r="D15" s="10" t="n"/>
      <c r="E15" s="10" t="n"/>
      <c r="F15" s="10" t="n"/>
      <c r="G15" s="4" t="n"/>
      <c r="H15" s="11" t="n"/>
      <c r="I15" s="13" t="n"/>
      <c r="J15" s="13" t="n"/>
      <c r="K15" s="4" t="n"/>
    </row>
    <row r="16">
      <c r="A16" s="10" t="n"/>
      <c r="B16" s="10" t="n"/>
      <c r="C16" s="10" t="n"/>
      <c r="D16" s="10" t="n"/>
      <c r="E16" s="10" t="n"/>
      <c r="F16" s="10" t="n"/>
      <c r="G16" s="4" t="n"/>
      <c r="H16" s="11" t="n"/>
      <c r="I16" s="13" t="n"/>
      <c r="J16" s="13" t="n"/>
      <c r="K16" s="4" t="n"/>
    </row>
    <row r="17">
      <c r="A17" s="10" t="n"/>
      <c r="B17" s="10" t="n"/>
      <c r="C17" s="10" t="n"/>
      <c r="D17" s="10" t="n"/>
      <c r="E17" s="10" t="n"/>
      <c r="F17" s="10" t="n"/>
      <c r="G17" s="4" t="n"/>
      <c r="H17" s="11" t="n"/>
      <c r="I17" s="13" t="n"/>
      <c r="J17" s="13" t="n"/>
      <c r="K17" s="4" t="n"/>
    </row>
    <row r="18">
      <c r="A18" s="10" t="n"/>
      <c r="B18" s="10" t="n"/>
      <c r="C18" s="10" t="n"/>
      <c r="D18" s="10" t="n"/>
      <c r="E18" s="10" t="n"/>
      <c r="F18" s="10" t="n"/>
      <c r="G18" s="4" t="n"/>
      <c r="H18" s="11" t="n"/>
      <c r="I18" s="13" t="n"/>
      <c r="J18" s="13" t="n"/>
      <c r="K18" s="4" t="n"/>
    </row>
    <row r="19">
      <c r="A19" s="10" t="n"/>
      <c r="B19" s="10" t="n"/>
      <c r="C19" s="10" t="n"/>
      <c r="D19" s="10" t="n"/>
      <c r="E19" s="10" t="n"/>
      <c r="F19" s="10" t="n"/>
      <c r="G19" s="4" t="n"/>
      <c r="H19" s="11" t="n"/>
      <c r="I19" s="13" t="n"/>
      <c r="J19" s="13" t="n"/>
      <c r="K19" s="4" t="n"/>
    </row>
    <row r="20">
      <c r="A20" s="10" t="n"/>
      <c r="B20" s="10" t="n"/>
      <c r="C20" s="10" t="n"/>
      <c r="D20" s="10" t="n"/>
      <c r="E20" s="10" t="n"/>
      <c r="F20" s="10" t="n"/>
      <c r="G20" s="4" t="n"/>
      <c r="H20" s="11" t="n"/>
      <c r="I20" s="13" t="n"/>
      <c r="J20" s="13" t="n"/>
      <c r="K20" s="4" t="n"/>
    </row>
    <row r="21">
      <c r="A21" s="10" t="n"/>
      <c r="B21" s="10" t="n"/>
      <c r="C21" s="10" t="n"/>
      <c r="D21" s="10" t="n"/>
      <c r="E21" s="10" t="n"/>
      <c r="F21" s="10" t="n"/>
      <c r="G21" s="4" t="n"/>
      <c r="H21" s="11" t="n"/>
      <c r="I21" s="13" t="n"/>
      <c r="J21" s="13" t="n"/>
      <c r="K21" s="4" t="n"/>
    </row>
    <row r="22">
      <c r="A22" s="10" t="n"/>
      <c r="B22" s="10" t="n"/>
      <c r="C22" s="10" t="n"/>
      <c r="D22" s="10" t="n"/>
      <c r="E22" s="10" t="n"/>
      <c r="F22" s="10" t="n"/>
      <c r="G22" s="4" t="n"/>
      <c r="H22" s="11" t="n"/>
      <c r="I22" s="13" t="n"/>
      <c r="J22" s="13" t="n"/>
      <c r="K22" s="4" t="n"/>
    </row>
  </sheetData>
  <dataValidations count="3">
    <dataValidation sqref="C5:C22" showDropDown="0" showInputMessage="1" showErrorMessage="1" allowBlank="1" errorTitle="输入无效" error="请从下拉列表选择中文选项。" promptTitle="请选择" prompt="请从中文下拉列表选择。" type="list">
      <formula1>"有効,停止,アーカイブ"</formula1>
    </dataValidation>
    <dataValidation sqref="E5:E22" showDropDown="0" showInputMessage="1" showErrorMessage="1" allowBlank="1" errorTitle="输入无效" error="请从下拉列表选择中文选项。" promptTitle="请选择" prompt="请从中文下拉列表选择。" type="list">
      <formula1>"東京中央倉庫,横浜第一倉庫,埼玉第二倉庫,入荷一時置場"</formula1>
    </dataValidation>
    <dataValidation sqref="F5:F22" showDropDown="0" showInputMessage="1" showErrorMessage="1" allowBlank="1" errorTitle="输入无效" error="请从下拉列表选择中文选项。" promptTitle="请选择" prompt="请从中文下拉列表选择。" type="list">
      <formula1>"数量確認,外観確認,数量・外観確認,その他"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N29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6.7109375" customWidth="1" style="10" min="1" max="1"/>
    <col width="18.7109375" customWidth="1" style="10" min="2" max="2"/>
    <col width="16.7109375" customWidth="1" style="10" min="3" max="4"/>
    <col width="14.7109375" customWidth="1" style="10" min="5" max="5"/>
    <col width="18.7109375" customWidth="1" style="10" min="6" max="6"/>
    <col width="14.7109375" customWidth="1" style="11" min="7" max="7"/>
    <col width="18.7109375" customWidth="1" style="10" min="8" max="9"/>
    <col width="14.7109375" customWidth="1" style="12" min="10" max="11"/>
    <col width="20.7109375" customWidth="1" style="13" min="12" max="13"/>
    <col width="38.7109375" customWidth="1" style="4" min="14" max="14"/>
  </cols>
  <sheetData>
    <row r="1" ht="32" customHeight="1">
      <c r="A1" s="1" t="inlineStr">
        <is>
          <t>入荷検収</t>
        </is>
      </c>
    </row>
    <row r="2" ht="34" customHeight="1">
      <c r="A2" s="2" t="inlineStr">
        <is>
          <t>数量確認、外観確認、異常数量を記録します。</t>
        </is>
      </c>
    </row>
    <row r="3">
      <c r="A3" s="2" t="inlineStr">
        <is>
          <t>ステータスや分類は日本語の選択肢から選んでください。記録IDは表同士の関連付けに使うため、削除しないでください。</t>
        </is>
      </c>
    </row>
    <row r="4" ht="36" customHeight="1">
      <c r="A4" s="5" t="inlineStr">
        <is>
          <t>記録ID</t>
        </is>
      </c>
      <c r="B4" s="5" t="inlineStr">
        <is>
          <t>検収番号</t>
        </is>
      </c>
      <c r="C4" s="5" t="inlineStr">
        <is>
          <t>入荷登録ID</t>
        </is>
      </c>
      <c r="D4" s="5" t="inlineStr">
        <is>
          <t>検収ルールID</t>
        </is>
      </c>
      <c r="E4" s="5" t="inlineStr">
        <is>
          <t>検収ステータス</t>
        </is>
      </c>
      <c r="F4" s="5" t="inlineStr">
        <is>
          <t>担当者</t>
        </is>
      </c>
      <c r="G4" s="5" t="inlineStr">
        <is>
          <t>検収日</t>
        </is>
      </c>
      <c r="H4" s="5" t="inlineStr">
        <is>
          <t>数量確認結果</t>
        </is>
      </c>
      <c r="I4" s="5" t="inlineStr">
        <is>
          <t>外観確認結果</t>
        </is>
      </c>
      <c r="J4" s="5" t="inlineStr">
        <is>
          <t>検収数量</t>
        </is>
      </c>
      <c r="K4" s="5" t="inlineStr">
        <is>
          <t>異常数量</t>
        </is>
      </c>
      <c r="L4" s="5" t="inlineStr">
        <is>
          <t>作成日時</t>
        </is>
      </c>
      <c r="M4" s="5" t="inlineStr">
        <is>
          <t>更新日時</t>
        </is>
      </c>
      <c r="N4" s="5" t="inlineStr">
        <is>
          <t>備考</t>
        </is>
      </c>
    </row>
    <row r="5">
      <c r="A5" s="10" t="inlineStr">
        <is>
          <t>INS-0001</t>
        </is>
      </c>
      <c r="B5" s="10" t="inlineStr">
        <is>
          <t>INSP-2026-001</t>
        </is>
      </c>
      <c r="C5" s="10" t="inlineStr">
        <is>
          <t>RCV-0001</t>
        </is>
      </c>
      <c r="D5" s="10" t="inlineStr">
        <is>
          <t>IRL-0001</t>
        </is>
      </c>
      <c r="E5" s="10" t="inlineStr">
        <is>
          <t>未検収</t>
        </is>
      </c>
      <c r="F5" s="10" t="inlineStr">
        <is>
          <t>鈴木美咲</t>
        </is>
      </c>
      <c r="G5" s="11" t="n">
        <v>46159</v>
      </c>
      <c r="H5" s="10" t="inlineStr">
        <is>
          <t>未確認</t>
        </is>
      </c>
      <c r="I5" s="10" t="inlineStr">
        <is>
          <t>未確認</t>
        </is>
      </c>
      <c r="J5" s="12" t="n">
        <v>0</v>
      </c>
      <c r="K5" s="12" t="n">
        <v>0</v>
      </c>
      <c r="L5" s="13" t="n">
        <v>46158.375</v>
      </c>
      <c r="M5" s="13" t="n">
        <v>46159.375</v>
      </c>
      <c r="N5" s="4" t="inlineStr">
        <is>
          <t>現場入荷後に確認します。</t>
        </is>
      </c>
    </row>
    <row r="6">
      <c r="A6" s="10" t="inlineStr">
        <is>
          <t>INS-0002</t>
        </is>
      </c>
      <c r="B6" s="10" t="inlineStr">
        <is>
          <t>INSP-2026-002</t>
        </is>
      </c>
      <c r="C6" s="10" t="inlineStr">
        <is>
          <t>RCV-0002</t>
        </is>
      </c>
      <c r="D6" s="10" t="inlineStr">
        <is>
          <t>IRL-0002</t>
        </is>
      </c>
      <c r="E6" s="10" t="inlineStr">
        <is>
          <t>合格</t>
        </is>
      </c>
      <c r="F6" s="10" t="inlineStr">
        <is>
          <t>鈴木美咲</t>
        </is>
      </c>
      <c r="G6" s="11" t="n">
        <v>46158</v>
      </c>
      <c r="H6" s="10" t="inlineStr">
        <is>
          <t>数量一致</t>
        </is>
      </c>
      <c r="I6" s="10" t="inlineStr">
        <is>
          <t>外観合格</t>
        </is>
      </c>
      <c r="J6" s="12" t="n">
        <v>200</v>
      </c>
      <c r="K6" s="12" t="n">
        <v>0</v>
      </c>
      <c r="L6" s="13" t="n">
        <v>46157.375</v>
      </c>
      <c r="M6" s="13" t="n">
        <v>46158.375</v>
      </c>
      <c r="N6" s="4" t="inlineStr">
        <is>
          <t>数量と外観はいずれも正常です。</t>
        </is>
      </c>
    </row>
    <row r="7">
      <c r="A7" s="10" t="inlineStr">
        <is>
          <t>INS-0003</t>
        </is>
      </c>
      <c r="B7" s="10" t="inlineStr">
        <is>
          <t>INSP-2026-003</t>
        </is>
      </c>
      <c r="C7" s="10" t="inlineStr">
        <is>
          <t>RCV-0003</t>
        </is>
      </c>
      <c r="D7" s="10" t="inlineStr">
        <is>
          <t>IRL-0007</t>
        </is>
      </c>
      <c r="E7" s="10" t="inlineStr">
        <is>
          <t>検収中</t>
        </is>
      </c>
      <c r="F7" s="10" t="inlineStr">
        <is>
          <t>鈴木美咲</t>
        </is>
      </c>
      <c r="G7" s="11" t="n">
        <v>46160</v>
      </c>
      <c r="H7" s="10" t="inlineStr">
        <is>
          <t>不足</t>
        </is>
      </c>
      <c r="I7" s="10" t="inlineStr">
        <is>
          <t>包装異常</t>
        </is>
      </c>
      <c r="J7" s="12" t="n">
        <v>78</v>
      </c>
      <c r="K7" s="12" t="n">
        <v>2</v>
      </c>
      <c r="L7" s="13" t="n">
        <v>46159.375</v>
      </c>
      <c r="M7" s="13" t="n">
        <v>46160.375</v>
      </c>
      <c r="N7" s="4" t="inlineStr">
        <is>
          <t>2個不足。包装ラベルの再確認が必要です。</t>
        </is>
      </c>
    </row>
    <row r="8">
      <c r="A8" s="10" t="inlineStr">
        <is>
          <t>INS-0004</t>
        </is>
      </c>
      <c r="B8" s="10" t="inlineStr">
        <is>
          <t>INSP-2026-004</t>
        </is>
      </c>
      <c r="C8" s="10" t="inlineStr">
        <is>
          <t>RCV-0004</t>
        </is>
      </c>
      <c r="D8" s="10" t="inlineStr">
        <is>
          <t>IRL-0004</t>
        </is>
      </c>
      <c r="E8" s="10" t="inlineStr">
        <is>
          <t>合格</t>
        </is>
      </c>
      <c r="F8" s="10" t="inlineStr">
        <is>
          <t>佐藤太郎</t>
        </is>
      </c>
      <c r="G8" s="11" t="n">
        <v>46160</v>
      </c>
      <c r="H8" s="10" t="inlineStr">
        <is>
          <t>数量一致</t>
        </is>
      </c>
      <c r="I8" s="10" t="inlineStr">
        <is>
          <t>外観合格</t>
        </is>
      </c>
      <c r="J8" s="12" t="n">
        <v>150</v>
      </c>
      <c r="K8" s="12" t="n">
        <v>0</v>
      </c>
      <c r="L8" s="13" t="n">
        <v>46159.375</v>
      </c>
      <c r="M8" s="13" t="n">
        <v>46160.375</v>
      </c>
      <c r="N8" s="4" t="inlineStr">
        <is>
          <t>棚入れ計画へ進めます。</t>
        </is>
      </c>
    </row>
    <row r="9">
      <c r="A9" s="10" t="inlineStr">
        <is>
          <t>INS-0005</t>
        </is>
      </c>
      <c r="B9" s="10" t="inlineStr">
        <is>
          <t>INSP-2026-005</t>
        </is>
      </c>
      <c r="C9" s="10" t="inlineStr">
        <is>
          <t>RCV-0005</t>
        </is>
      </c>
      <c r="D9" s="10" t="inlineStr">
        <is>
          <t>IRL-0001</t>
        </is>
      </c>
      <c r="E9" s="10" t="inlineStr">
        <is>
          <t>合格</t>
        </is>
      </c>
      <c r="F9" s="10" t="inlineStr">
        <is>
          <t>鈴木美咲</t>
        </is>
      </c>
      <c r="G9" s="11" t="n">
        <v>46156</v>
      </c>
      <c r="H9" s="10" t="inlineStr">
        <is>
          <t>数量一致</t>
        </is>
      </c>
      <c r="I9" s="10" t="inlineStr">
        <is>
          <t>外観合格</t>
        </is>
      </c>
      <c r="J9" s="12" t="n">
        <v>60</v>
      </c>
      <c r="K9" s="12" t="n">
        <v>0</v>
      </c>
      <c r="L9" s="13" t="n">
        <v>46155.375</v>
      </c>
      <c r="M9" s="13" t="n">
        <v>46156.375</v>
      </c>
      <c r="N9" s="4" t="inlineStr">
        <is>
          <t>バッチと合わせてクローズ済みです。</t>
        </is>
      </c>
    </row>
    <row r="10">
      <c r="A10" s="10" t="inlineStr">
        <is>
          <t>INS-0006</t>
        </is>
      </c>
      <c r="B10" s="10" t="inlineStr">
        <is>
          <t>INSP-2026-006</t>
        </is>
      </c>
      <c r="C10" s="10" t="inlineStr">
        <is>
          <t>RCV-0006</t>
        </is>
      </c>
      <c r="D10" s="10" t="n"/>
      <c r="E10" s="10" t="inlineStr">
        <is>
          <t>取消済み</t>
        </is>
      </c>
      <c r="F10" s="10" t="inlineStr">
        <is>
          <t>佐藤太郎</t>
        </is>
      </c>
      <c r="G10" s="11" t="n">
        <v>46156</v>
      </c>
      <c r="H10" s="10" t="inlineStr">
        <is>
          <t>未確認</t>
        </is>
      </c>
      <c r="I10" s="10" t="inlineStr">
        <is>
          <t>未確認</t>
        </is>
      </c>
      <c r="J10" s="12" t="n">
        <v>0</v>
      </c>
      <c r="K10" s="12" t="n">
        <v>0</v>
      </c>
      <c r="L10" s="13" t="n">
        <v>46155.375</v>
      </c>
      <c r="M10" s="13" t="n">
        <v>46156.375</v>
      </c>
      <c r="N10" s="4" t="inlineStr">
        <is>
          <t>バッチ取消により検収も取消済みです。</t>
        </is>
      </c>
    </row>
    <row r="11">
      <c r="A11" s="10" t="inlineStr">
        <is>
          <t>INS-0007</t>
        </is>
      </c>
      <c r="B11" s="10" t="inlineStr">
        <is>
          <t>INSP-2026-007</t>
        </is>
      </c>
      <c r="C11" s="10" t="inlineStr">
        <is>
          <t>RCV-0007</t>
        </is>
      </c>
      <c r="D11" s="10" t="inlineStr">
        <is>
          <t>IRL-0003</t>
        </is>
      </c>
      <c r="E11" s="10" t="inlineStr">
        <is>
          <t>未検収</t>
        </is>
      </c>
      <c r="F11" s="10" t="inlineStr">
        <is>
          <t>鈴木美咲</t>
        </is>
      </c>
      <c r="G11" s="11" t="n">
        <v>46160</v>
      </c>
      <c r="H11" s="10" t="inlineStr">
        <is>
          <t>未確認</t>
        </is>
      </c>
      <c r="I11" s="10" t="inlineStr">
        <is>
          <t>未確認</t>
        </is>
      </c>
      <c r="J11" s="12" t="n">
        <v>0</v>
      </c>
      <c r="K11" s="12" t="n">
        <v>0</v>
      </c>
      <c r="L11" s="13" t="n">
        <v>46160.375</v>
      </c>
      <c r="M11" s="13" t="n">
        <v>46160.375</v>
      </c>
      <c r="N11" s="4" t="inlineStr">
        <is>
          <t>本日入荷後にサンプル確認を手配します。</t>
        </is>
      </c>
    </row>
    <row r="12">
      <c r="A12" s="10" t="inlineStr">
        <is>
          <t>INS-0008</t>
        </is>
      </c>
      <c r="B12" s="10" t="inlineStr">
        <is>
          <t>INSP-2026-008</t>
        </is>
      </c>
      <c r="C12" s="10" t="inlineStr">
        <is>
          <t>RCV-0008</t>
        </is>
      </c>
      <c r="D12" s="10" t="inlineStr">
        <is>
          <t>IRL-0001</t>
        </is>
      </c>
      <c r="E12" s="10" t="inlineStr">
        <is>
          <t>検収中</t>
        </is>
      </c>
      <c r="F12" s="10" t="inlineStr">
        <is>
          <t>鈴木美咲</t>
        </is>
      </c>
      <c r="G12" s="11" t="n">
        <v>46160</v>
      </c>
      <c r="H12" s="10" t="inlineStr">
        <is>
          <t>数量一致</t>
        </is>
      </c>
      <c r="I12" s="10" t="inlineStr">
        <is>
          <t>未確認</t>
        </is>
      </c>
      <c r="J12" s="12" t="n">
        <v>300</v>
      </c>
      <c r="K12" s="12" t="n">
        <v>0</v>
      </c>
      <c r="L12" s="13" t="n">
        <v>46159.375</v>
      </c>
      <c r="M12" s="13" t="n">
        <v>46160.375</v>
      </c>
      <c r="N12" s="4" t="inlineStr">
        <is>
          <t>外観確認は未完了です。</t>
        </is>
      </c>
    </row>
    <row r="13">
      <c r="A13" s="10" t="inlineStr">
        <is>
          <t>INS-0009</t>
        </is>
      </c>
      <c r="B13" s="10" t="inlineStr">
        <is>
          <t>INSP-2026-009</t>
        </is>
      </c>
      <c r="C13" s="10" t="inlineStr">
        <is>
          <t>RCV-0009</t>
        </is>
      </c>
      <c r="D13" s="10" t="inlineStr">
        <is>
          <t>IRL-0003</t>
        </is>
      </c>
      <c r="E13" s="10" t="inlineStr">
        <is>
          <t>不合格</t>
        </is>
      </c>
      <c r="F13" s="10" t="inlineStr">
        <is>
          <t>鈴木美咲</t>
        </is>
      </c>
      <c r="G13" s="11" t="n">
        <v>46160</v>
      </c>
      <c r="H13" s="10" t="inlineStr">
        <is>
          <t>不足</t>
        </is>
      </c>
      <c r="I13" s="10" t="inlineStr">
        <is>
          <t>破損</t>
        </is>
      </c>
      <c r="J13" s="12" t="n">
        <v>108</v>
      </c>
      <c r="K13" s="12" t="n">
        <v>5</v>
      </c>
      <c r="L13" s="13" t="n">
        <v>46160.375</v>
      </c>
      <c r="M13" s="13" t="n">
        <v>46160.375</v>
      </c>
      <c r="N13" s="4" t="inlineStr">
        <is>
          <t>破損箱は差異として登録が必要です。</t>
        </is>
      </c>
    </row>
    <row r="14">
      <c r="A14" s="10" t="inlineStr">
        <is>
          <t>INS-0010</t>
        </is>
      </c>
      <c r="B14" s="10" t="inlineStr">
        <is>
          <t>INSP-2026-010</t>
        </is>
      </c>
      <c r="C14" s="10" t="inlineStr">
        <is>
          <t>RCV-0010</t>
        </is>
      </c>
      <c r="D14" s="10" t="inlineStr">
        <is>
          <t>IRL-0003</t>
        </is>
      </c>
      <c r="E14" s="10" t="inlineStr">
        <is>
          <t>合格</t>
        </is>
      </c>
      <c r="F14" s="10" t="inlineStr">
        <is>
          <t>鈴木美咲</t>
        </is>
      </c>
      <c r="G14" s="11" t="n">
        <v>46160</v>
      </c>
      <c r="H14" s="10" t="inlineStr">
        <is>
          <t>数量一致</t>
        </is>
      </c>
      <c r="I14" s="10" t="inlineStr">
        <is>
          <t>外観合格</t>
        </is>
      </c>
      <c r="J14" s="12" t="n">
        <v>75</v>
      </c>
      <c r="K14" s="12" t="n">
        <v>0</v>
      </c>
      <c r="L14" s="13" t="n">
        <v>46160.375</v>
      </c>
      <c r="M14" s="13" t="n">
        <v>46160.375</v>
      </c>
      <c r="N14" s="4" t="inlineStr">
        <is>
          <t>棚入れを手配できます。</t>
        </is>
      </c>
    </row>
    <row r="15">
      <c r="A15" s="10" t="inlineStr">
        <is>
          <t>INS-0011</t>
        </is>
      </c>
      <c r="B15" s="10" t="inlineStr">
        <is>
          <t>INSP-2026-011</t>
        </is>
      </c>
      <c r="C15" s="10" t="inlineStr">
        <is>
          <t>RCV-0011</t>
        </is>
      </c>
      <c r="D15" s="10" t="inlineStr">
        <is>
          <t>IRL-0005</t>
        </is>
      </c>
      <c r="E15" s="10" t="inlineStr">
        <is>
          <t>合格</t>
        </is>
      </c>
      <c r="F15" s="10" t="inlineStr">
        <is>
          <t>鈴木美咲</t>
        </is>
      </c>
      <c r="G15" s="11" t="n">
        <v>46155</v>
      </c>
      <c r="H15" s="10" t="inlineStr">
        <is>
          <t>数量一致</t>
        </is>
      </c>
      <c r="I15" s="10" t="inlineStr">
        <is>
          <t>外観合格</t>
        </is>
      </c>
      <c r="J15" s="12" t="n">
        <v>45</v>
      </c>
      <c r="K15" s="12" t="n">
        <v>0</v>
      </c>
      <c r="L15" s="13" t="n">
        <v>46154.375</v>
      </c>
      <c r="M15" s="13" t="n">
        <v>46155.375</v>
      </c>
      <c r="N15" s="4" t="inlineStr">
        <is>
          <t>履歴ルールでの検収は完了済みです。</t>
        </is>
      </c>
    </row>
    <row r="16">
      <c r="A16" s="10" t="inlineStr">
        <is>
          <t>INS-0012</t>
        </is>
      </c>
      <c r="B16" s="10" t="inlineStr">
        <is>
          <t>INSP-2026-012</t>
        </is>
      </c>
      <c r="C16" s="10" t="inlineStr">
        <is>
          <t>RCV-0012</t>
        </is>
      </c>
      <c r="D16" s="10" t="inlineStr">
        <is>
          <t>IRL-0004</t>
        </is>
      </c>
      <c r="E16" s="10" t="inlineStr">
        <is>
          <t>未検収</t>
        </is>
      </c>
      <c r="F16" s="10" t="inlineStr">
        <is>
          <t>鈴木美咲</t>
        </is>
      </c>
      <c r="G16" s="11" t="n">
        <v>46162</v>
      </c>
      <c r="H16" s="10" t="inlineStr">
        <is>
          <t>未確認</t>
        </is>
      </c>
      <c r="I16" s="10" t="inlineStr">
        <is>
          <t>未確認</t>
        </is>
      </c>
      <c r="J16" s="12" t="n">
        <v>0</v>
      </c>
      <c r="K16" s="12" t="n">
        <v>0</v>
      </c>
      <c r="L16" s="13" t="n">
        <v>46160.375</v>
      </c>
      <c r="M16" s="13" t="n">
        <v>46160.375</v>
      </c>
      <c r="N16" s="4" t="inlineStr">
        <is>
          <t>今後の入荷後に実施します。</t>
        </is>
      </c>
    </row>
    <row r="17">
      <c r="A17" s="10" t="inlineStr">
        <is>
          <t>INS-0013</t>
        </is>
      </c>
      <c r="B17" s="10" t="inlineStr">
        <is>
          <t>INSP-2026-013</t>
        </is>
      </c>
      <c r="C17" s="10" t="inlineStr">
        <is>
          <t>RCV-0003</t>
        </is>
      </c>
      <c r="D17" s="10" t="inlineStr">
        <is>
          <t>IRL-0007</t>
        </is>
      </c>
      <c r="E17" s="10" t="inlineStr">
        <is>
          <t>不合格</t>
        </is>
      </c>
      <c r="F17" s="10" t="inlineStr">
        <is>
          <t>鈴木美咲</t>
        </is>
      </c>
      <c r="G17" s="11" t="n">
        <v>46160</v>
      </c>
      <c r="H17" s="10" t="inlineStr">
        <is>
          <t>数量一致</t>
        </is>
      </c>
      <c r="I17" s="10" t="inlineStr">
        <is>
          <t>汚れ</t>
        </is>
      </c>
      <c r="J17" s="12" t="n">
        <v>20</v>
      </c>
      <c r="K17" s="12" t="n">
        <v>1</v>
      </c>
      <c r="L17" s="13" t="n">
        <v>46160.375</v>
      </c>
      <c r="M17" s="13" t="n">
        <v>46160.375</v>
      </c>
      <c r="N17" s="4" t="inlineStr">
        <is>
          <t>湿気による汚れが1件見つかりました。</t>
        </is>
      </c>
    </row>
    <row r="18">
      <c r="A18" s="10" t="inlineStr">
        <is>
          <t>INS-0014</t>
        </is>
      </c>
      <c r="B18" s="10" t="inlineStr">
        <is>
          <t>INSP-2026-014</t>
        </is>
      </c>
      <c r="C18" s="10" t="inlineStr">
        <is>
          <t>RCV-0008</t>
        </is>
      </c>
      <c r="D18" s="10" t="inlineStr">
        <is>
          <t>IRL-0001</t>
        </is>
      </c>
      <c r="E18" s="10" t="inlineStr">
        <is>
          <t>合格</t>
        </is>
      </c>
      <c r="F18" s="10" t="inlineStr">
        <is>
          <t>鈴木美咲</t>
        </is>
      </c>
      <c r="G18" s="11" t="n">
        <v>46160</v>
      </c>
      <c r="H18" s="10" t="inlineStr">
        <is>
          <t>数量一致</t>
        </is>
      </c>
      <c r="I18" s="10" t="inlineStr">
        <is>
          <t>外観合格</t>
        </is>
      </c>
      <c r="J18" s="12" t="n">
        <v>120</v>
      </c>
      <c r="K18" s="12" t="n">
        <v>0</v>
      </c>
      <c r="L18" s="13" t="n">
        <v>46160.375</v>
      </c>
      <c r="M18" s="13" t="n">
        <v>46160.375</v>
      </c>
      <c r="N18" s="4" t="inlineStr">
        <is>
          <t>サンプル確認バッチは合格です。</t>
        </is>
      </c>
    </row>
    <row r="19">
      <c r="A19" s="10" t="inlineStr">
        <is>
          <t>INS-0015</t>
        </is>
      </c>
      <c r="B19" s="10" t="inlineStr">
        <is>
          <t>INSP-2026-015</t>
        </is>
      </c>
      <c r="C19" s="10" t="inlineStr">
        <is>
          <t>RCV-0009</t>
        </is>
      </c>
      <c r="D19" s="10" t="inlineStr">
        <is>
          <t>IRL-0003</t>
        </is>
      </c>
      <c r="E19" s="10" t="inlineStr">
        <is>
          <t>検収中</t>
        </is>
      </c>
      <c r="F19" s="10" t="inlineStr">
        <is>
          <t>鈴木美咲</t>
        </is>
      </c>
      <c r="G19" s="11" t="n">
        <v>46161</v>
      </c>
      <c r="H19" s="10" t="inlineStr">
        <is>
          <t>未確認</t>
        </is>
      </c>
      <c r="I19" s="10" t="inlineStr">
        <is>
          <t>包装異常</t>
        </is>
      </c>
      <c r="J19" s="12" t="n">
        <v>40</v>
      </c>
      <c r="K19" s="12" t="n">
        <v>2</v>
      </c>
      <c r="L19" s="13" t="n">
        <v>46160.375</v>
      </c>
      <c r="M19" s="13" t="n">
        <v>46160.375</v>
      </c>
      <c r="N19" s="4" t="inlineStr">
        <is>
          <t>追加サンプル確認中です。</t>
        </is>
      </c>
    </row>
    <row r="20">
      <c r="A20" s="10" t="n"/>
      <c r="B20" s="10" t="n"/>
      <c r="C20" s="10" t="n"/>
      <c r="D20" s="10" t="n"/>
      <c r="E20" s="10" t="n"/>
      <c r="F20" s="10" t="n"/>
      <c r="G20" s="11" t="n"/>
      <c r="H20" s="10" t="n"/>
      <c r="I20" s="10" t="n"/>
      <c r="J20" s="12" t="n"/>
      <c r="K20" s="12" t="n"/>
      <c r="L20" s="13" t="n"/>
      <c r="M20" s="13" t="n"/>
      <c r="N20" s="4" t="n"/>
    </row>
    <row r="21">
      <c r="A21" s="10" t="n"/>
      <c r="B21" s="10" t="n"/>
      <c r="C21" s="10" t="n"/>
      <c r="D21" s="10" t="n"/>
      <c r="E21" s="10" t="n"/>
      <c r="F21" s="10" t="n"/>
      <c r="G21" s="11" t="n"/>
      <c r="H21" s="10" t="n"/>
      <c r="I21" s="10" t="n"/>
      <c r="J21" s="12" t="n"/>
      <c r="K21" s="12" t="n"/>
      <c r="L21" s="13" t="n"/>
      <c r="M21" s="13" t="n"/>
      <c r="N21" s="4" t="n"/>
    </row>
    <row r="22">
      <c r="A22" s="10" t="n"/>
      <c r="B22" s="10" t="n"/>
      <c r="C22" s="10" t="n"/>
      <c r="D22" s="10" t="n"/>
      <c r="E22" s="10" t="n"/>
      <c r="F22" s="10" t="n"/>
      <c r="G22" s="11" t="n"/>
      <c r="H22" s="10" t="n"/>
      <c r="I22" s="10" t="n"/>
      <c r="J22" s="12" t="n"/>
      <c r="K22" s="12" t="n"/>
      <c r="L22" s="13" t="n"/>
      <c r="M22" s="13" t="n"/>
      <c r="N22" s="4" t="n"/>
    </row>
    <row r="23">
      <c r="A23" s="10" t="n"/>
      <c r="B23" s="10" t="n"/>
      <c r="C23" s="10" t="n"/>
      <c r="D23" s="10" t="n"/>
      <c r="E23" s="10" t="n"/>
      <c r="F23" s="10" t="n"/>
      <c r="G23" s="11" t="n"/>
      <c r="H23" s="10" t="n"/>
      <c r="I23" s="10" t="n"/>
      <c r="J23" s="12" t="n"/>
      <c r="K23" s="12" t="n"/>
      <c r="L23" s="13" t="n"/>
      <c r="M23" s="13" t="n"/>
      <c r="N23" s="4" t="n"/>
    </row>
    <row r="24">
      <c r="A24" s="10" t="n"/>
      <c r="B24" s="10" t="n"/>
      <c r="C24" s="10" t="n"/>
      <c r="D24" s="10" t="n"/>
      <c r="E24" s="10" t="n"/>
      <c r="F24" s="10" t="n"/>
      <c r="G24" s="11" t="n"/>
      <c r="H24" s="10" t="n"/>
      <c r="I24" s="10" t="n"/>
      <c r="J24" s="12" t="n"/>
      <c r="K24" s="12" t="n"/>
      <c r="L24" s="13" t="n"/>
      <c r="M24" s="13" t="n"/>
      <c r="N24" s="4" t="n"/>
    </row>
    <row r="25">
      <c r="A25" s="10" t="n"/>
      <c r="B25" s="10" t="n"/>
      <c r="C25" s="10" t="n"/>
      <c r="D25" s="10" t="n"/>
      <c r="E25" s="10" t="n"/>
      <c r="F25" s="10" t="n"/>
      <c r="G25" s="11" t="n"/>
      <c r="H25" s="10" t="n"/>
      <c r="I25" s="10" t="n"/>
      <c r="J25" s="12" t="n"/>
      <c r="K25" s="12" t="n"/>
      <c r="L25" s="13" t="n"/>
      <c r="M25" s="13" t="n"/>
      <c r="N25" s="4" t="n"/>
    </row>
    <row r="26">
      <c r="A26" s="10" t="n"/>
      <c r="B26" s="10" t="n"/>
      <c r="C26" s="10" t="n"/>
      <c r="D26" s="10" t="n"/>
      <c r="E26" s="10" t="n"/>
      <c r="F26" s="10" t="n"/>
      <c r="G26" s="11" t="n"/>
      <c r="H26" s="10" t="n"/>
      <c r="I26" s="10" t="n"/>
      <c r="J26" s="12" t="n"/>
      <c r="K26" s="12" t="n"/>
      <c r="L26" s="13" t="n"/>
      <c r="M26" s="13" t="n"/>
      <c r="N26" s="4" t="n"/>
    </row>
    <row r="27">
      <c r="A27" s="10" t="n"/>
      <c r="B27" s="10" t="n"/>
      <c r="C27" s="10" t="n"/>
      <c r="D27" s="10" t="n"/>
      <c r="E27" s="10" t="n"/>
      <c r="F27" s="10" t="n"/>
      <c r="G27" s="11" t="n"/>
      <c r="H27" s="10" t="n"/>
      <c r="I27" s="10" t="n"/>
      <c r="J27" s="12" t="n"/>
      <c r="K27" s="12" t="n"/>
      <c r="L27" s="13" t="n"/>
      <c r="M27" s="13" t="n"/>
      <c r="N27" s="4" t="n"/>
    </row>
    <row r="28">
      <c r="A28" s="10" t="n"/>
      <c r="B28" s="10" t="n"/>
      <c r="C28" s="10" t="n"/>
      <c r="D28" s="10" t="n"/>
      <c r="E28" s="10" t="n"/>
      <c r="F28" s="10" t="n"/>
      <c r="G28" s="11" t="n"/>
      <c r="H28" s="10" t="n"/>
      <c r="I28" s="10" t="n"/>
      <c r="J28" s="12" t="n"/>
      <c r="K28" s="12" t="n"/>
      <c r="L28" s="13" t="n"/>
      <c r="M28" s="13" t="n"/>
      <c r="N28" s="4" t="n"/>
    </row>
    <row r="29">
      <c r="A29" s="10" t="n"/>
      <c r="B29" s="10" t="n"/>
      <c r="C29" s="10" t="n"/>
      <c r="D29" s="10" t="n"/>
      <c r="E29" s="10" t="n"/>
      <c r="F29" s="10" t="n"/>
      <c r="G29" s="11" t="n"/>
      <c r="H29" s="10" t="n"/>
      <c r="I29" s="10" t="n"/>
      <c r="J29" s="12" t="n"/>
      <c r="K29" s="12" t="n"/>
      <c r="L29" s="13" t="n"/>
      <c r="M29" s="13" t="n"/>
      <c r="N29" s="4" t="n"/>
    </row>
  </sheetData>
  <dataValidations count="7">
    <dataValidation sqref="C5:C29" showDropDown="0" showInputMessage="1" showErrorMessage="1" allowBlank="1" errorTitle="输入无效" error="请选择有效的父表记录ID。" promptTitle="请选择记录ID" prompt="请选择父表中已有的记录ID。" type="list">
      <formula1>"RCV-0001,RCV-0002,RCV-0003,RCV-0004,RCV-0005,RCV-0006,RCV-0007,RCV-0008,RCV-0009,RCV-0010,RCV-0011,RCV-0012"</formula1>
    </dataValidation>
    <dataValidation sqref="D5:D29" showDropDown="0" showInputMessage="1" showErrorMessage="1" allowBlank="1" errorTitle="输入无效" error="请选择有效的父表记录ID。" promptTitle="请选择记录ID" prompt="请选择父表中已有的记录ID。" type="list">
      <formula1>"IRL-0001,IRL-0002,IRL-0003,IRL-0004,IRL-0005,IRL-0006,IRL-0007,IRL-0008"</formula1>
    </dataValidation>
    <dataValidation sqref="E5:E29" showDropDown="0" showInputMessage="1" showErrorMessage="1" allowBlank="1" errorTitle="输入无效" error="请从下拉列表选择中文选项。" promptTitle="请选择" prompt="请从中文下拉列表选择。" type="list">
      <formula1>"未検収,検収中,合格,不合格,取消済み"</formula1>
    </dataValidation>
    <dataValidation sqref="H5:H29" showDropDown="0" showInputMessage="1" showErrorMessage="1" allowBlank="1" errorTitle="输入无效" error="请从下拉列表选择中文选项。" promptTitle="请选择" prompt="请从中文下拉列表选择。" type="list">
      <formula1>"未確認,数量一致,不足,過剰入荷"</formula1>
    </dataValidation>
    <dataValidation sqref="I5:I29" showDropDown="0" showInputMessage="1" showErrorMessage="1" allowBlank="1" errorTitle="输入无效" error="请从下拉列表选择中文选项。" promptTitle="请选择" prompt="请从中文下拉列表选择。" type="list">
      <formula1>"未確認,外観合格,破損,汚れ,包装異常"</formula1>
    </dataValidation>
    <dataValidation sqref="J5:J29" showDropDown="0" showInputMessage="1" showErrorMessage="1" allowBlank="1" errorTitle="数字无效" error="请输入大于或等于 0 的数字。" promptTitle="请输入数字" prompt="请输入大于或等于 0 的数字。" type="whole" operator="greaterThanOrEqual">
      <formula1>0</formula1>
    </dataValidation>
    <dataValidation sqref="K5:K29" showDropDown="0" showInputMessage="1" showErrorMessage="1" allowBlank="1" errorTitle="数字无效" error="请输入大于或等于 0 的数字。" promptTitle="请输入数字" prompt="请输入大于或等于 0 的数字。" type="whole" operator="greaterThanOrEqual">
      <formula1>0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M26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6.7109375" customWidth="1" style="10" min="1" max="1"/>
    <col width="18.7109375" customWidth="1" style="10" min="2" max="2"/>
    <col width="16.7109375" customWidth="1" style="10" min="3" max="3"/>
    <col width="14.7109375" customWidth="1" style="10" min="4" max="4"/>
    <col width="18.7109375" customWidth="1" style="10" min="5" max="6"/>
    <col width="14.7109375" customWidth="1" style="12" min="7" max="7"/>
    <col width="14.7109375" customWidth="1" style="11" min="8" max="8"/>
    <col width="14.7109375" customWidth="1" style="12" min="9" max="10"/>
    <col width="20.7109375" customWidth="1" style="13" min="11" max="12"/>
    <col width="38.7109375" customWidth="1" style="4" min="13" max="13"/>
  </cols>
  <sheetData>
    <row r="1" ht="32" customHeight="1">
      <c r="A1" s="1" t="inlineStr">
        <is>
          <t>棚入れ計画</t>
        </is>
      </c>
    </row>
    <row r="2" ht="34" customHeight="1">
      <c r="A2" s="2" t="inlineStr">
        <is>
          <t>保管ロケーション、順序、予定日、数量確認を管理します。</t>
        </is>
      </c>
    </row>
    <row r="3">
      <c r="A3" s="2" t="inlineStr">
        <is>
          <t>ステータスや分類は日本語の選択肢から選んでください。記録IDは表同士の関連付けに使うため、削除しないでください。</t>
        </is>
      </c>
    </row>
    <row r="4" ht="36" customHeight="1">
      <c r="A4" s="5" t="inlineStr">
        <is>
          <t>記録ID</t>
        </is>
      </c>
      <c r="B4" s="5" t="inlineStr">
        <is>
          <t>棚入れ計画番号</t>
        </is>
      </c>
      <c r="C4" s="5" t="inlineStr">
        <is>
          <t>入荷登録ID</t>
        </is>
      </c>
      <c r="D4" s="5" t="inlineStr">
        <is>
          <t>棚入れステータス</t>
        </is>
      </c>
      <c r="E4" s="5" t="inlineStr">
        <is>
          <t>担当者</t>
        </is>
      </c>
      <c r="F4" s="5" t="inlineStr">
        <is>
          <t>保管ロケーション</t>
        </is>
      </c>
      <c r="G4" s="5" t="inlineStr">
        <is>
          <t>棚入れ順</t>
        </is>
      </c>
      <c r="H4" s="5" t="inlineStr">
        <is>
          <t>予定棚入れ日</t>
        </is>
      </c>
      <c r="I4" s="5" t="inlineStr">
        <is>
          <t>予定棚入れ数量</t>
        </is>
      </c>
      <c r="J4" s="5" t="inlineStr">
        <is>
          <t>棚入れ済み数量</t>
        </is>
      </c>
      <c r="K4" s="5" t="inlineStr">
        <is>
          <t>作成日時</t>
        </is>
      </c>
      <c r="L4" s="5" t="inlineStr">
        <is>
          <t>更新日時</t>
        </is>
      </c>
      <c r="M4" s="5" t="inlineStr">
        <is>
          <t>備考</t>
        </is>
      </c>
    </row>
    <row r="5">
      <c r="A5" s="10" t="inlineStr">
        <is>
          <t>PUT-0001</t>
        </is>
      </c>
      <c r="B5" s="10" t="inlineStr">
        <is>
          <t>PUT-2026-001</t>
        </is>
      </c>
      <c r="C5" s="10" t="inlineStr">
        <is>
          <t>RCV-0001</t>
        </is>
      </c>
      <c r="D5" s="10" t="inlineStr">
        <is>
          <t>遅延</t>
        </is>
      </c>
      <c r="E5" s="10" t="inlineStr">
        <is>
          <t>高橋葵</t>
        </is>
      </c>
      <c r="F5" s="10" t="inlineStr">
        <is>
          <t>Aエリア-01-01</t>
        </is>
      </c>
      <c r="G5" s="12" t="n">
        <v>1</v>
      </c>
      <c r="H5" s="11" t="n">
        <v>46159</v>
      </c>
      <c r="I5" s="12" t="n">
        <v>120</v>
      </c>
      <c r="J5" s="12" t="n">
        <v>0</v>
      </c>
      <c r="K5" s="13" t="n">
        <v>46158.375</v>
      </c>
      <c r="L5" s="13" t="n">
        <v>46160.375</v>
      </c>
      <c r="M5" s="4" t="inlineStr">
        <is>
          <t>入荷未完了のため遅延しています。</t>
        </is>
      </c>
    </row>
    <row r="6">
      <c r="A6" s="10" t="inlineStr">
        <is>
          <t>PUT-0002</t>
        </is>
      </c>
      <c r="B6" s="10" t="inlineStr">
        <is>
          <t>PUT-2026-002</t>
        </is>
      </c>
      <c r="C6" s="10" t="inlineStr">
        <is>
          <t>RCV-0002</t>
        </is>
      </c>
      <c r="D6" s="10" t="inlineStr">
        <is>
          <t>完了</t>
        </is>
      </c>
      <c r="E6" s="10" t="inlineStr">
        <is>
          <t>高橋葵</t>
        </is>
      </c>
      <c r="F6" s="10" t="inlineStr">
        <is>
          <t>Bエリア-02-03</t>
        </is>
      </c>
      <c r="G6" s="12" t="n">
        <v>2</v>
      </c>
      <c r="H6" s="11" t="n">
        <v>46158</v>
      </c>
      <c r="I6" s="12" t="n">
        <v>200</v>
      </c>
      <c r="J6" s="12" t="n">
        <v>200</v>
      </c>
      <c r="K6" s="13" t="n">
        <v>46157.375</v>
      </c>
      <c r="L6" s="13" t="n">
        <v>46158.375</v>
      </c>
      <c r="M6" s="4" t="inlineStr">
        <is>
          <t>棚入れ完了です。</t>
        </is>
      </c>
    </row>
    <row r="7">
      <c r="A7" s="10" t="inlineStr">
        <is>
          <t>PUT-0003</t>
        </is>
      </c>
      <c r="B7" s="10" t="inlineStr">
        <is>
          <t>PUT-2026-003</t>
        </is>
      </c>
      <c r="C7" s="10" t="inlineStr">
        <is>
          <t>RCV-0003</t>
        </is>
      </c>
      <c r="D7" s="10" t="inlineStr">
        <is>
          <t>棚入れ中</t>
        </is>
      </c>
      <c r="E7" s="10" t="inlineStr">
        <is>
          <t>高橋葵</t>
        </is>
      </c>
      <c r="F7" s="10" t="inlineStr">
        <is>
          <t>Cエリア-01-04</t>
        </is>
      </c>
      <c r="G7" s="12" t="n">
        <v>1</v>
      </c>
      <c r="H7" s="11" t="n">
        <v>46160</v>
      </c>
      <c r="I7" s="12" t="n">
        <v>78</v>
      </c>
      <c r="J7" s="12" t="n">
        <v>40</v>
      </c>
      <c r="K7" s="13" t="n">
        <v>46159.375</v>
      </c>
      <c r="L7" s="13" t="n">
        <v>46160.375</v>
      </c>
      <c r="M7" s="4" t="inlineStr">
        <is>
          <t>検収中に合格分を先に棚入れします。</t>
        </is>
      </c>
    </row>
    <row r="8">
      <c r="A8" s="10" t="inlineStr">
        <is>
          <t>PUT-0004</t>
        </is>
      </c>
      <c r="B8" s="10" t="inlineStr">
        <is>
          <t>PUT-2026-004</t>
        </is>
      </c>
      <c r="C8" s="10" t="inlineStr">
        <is>
          <t>RCV-0004</t>
        </is>
      </c>
      <c r="D8" s="10" t="inlineStr">
        <is>
          <t>棚入れ待ち</t>
        </is>
      </c>
      <c r="E8" s="10" t="inlineStr">
        <is>
          <t>高橋葵</t>
        </is>
      </c>
      <c r="F8" s="10" t="inlineStr">
        <is>
          <t>Aエリア-03-02</t>
        </is>
      </c>
      <c r="G8" s="12" t="n">
        <v>3</v>
      </c>
      <c r="H8" s="11" t="n">
        <v>46160</v>
      </c>
      <c r="I8" s="12" t="n">
        <v>150</v>
      </c>
      <c r="J8" s="12" t="n">
        <v>0</v>
      </c>
      <c r="K8" s="13" t="n">
        <v>46159.375</v>
      </c>
      <c r="L8" s="13" t="n">
        <v>46160.375</v>
      </c>
      <c r="M8" s="4" t="inlineStr">
        <is>
          <t>フォークリフト手配待ちです。</t>
        </is>
      </c>
    </row>
    <row r="9">
      <c r="A9" s="10" t="inlineStr">
        <is>
          <t>PUT-0005</t>
        </is>
      </c>
      <c r="B9" s="10" t="inlineStr">
        <is>
          <t>PUT-2026-005</t>
        </is>
      </c>
      <c r="C9" s="10" t="inlineStr">
        <is>
          <t>RCV-0005</t>
        </is>
      </c>
      <c r="D9" s="10" t="inlineStr">
        <is>
          <t>完了</t>
        </is>
      </c>
      <c r="E9" s="10" t="inlineStr">
        <is>
          <t>高橋葵</t>
        </is>
      </c>
      <c r="F9" s="10" t="inlineStr">
        <is>
          <t>Dエリア-01-01</t>
        </is>
      </c>
      <c r="G9" s="12" t="n">
        <v>1</v>
      </c>
      <c r="H9" s="11" t="n">
        <v>46156</v>
      </c>
      <c r="I9" s="12" t="n">
        <v>60</v>
      </c>
      <c r="J9" s="12" t="n">
        <v>60</v>
      </c>
      <c r="K9" s="13" t="n">
        <v>46155.375</v>
      </c>
      <c r="L9" s="13" t="n">
        <v>46156.375</v>
      </c>
      <c r="M9" s="4" t="inlineStr">
        <is>
          <t>クローズ済みです。</t>
        </is>
      </c>
    </row>
    <row r="10">
      <c r="A10" s="10" t="inlineStr">
        <is>
          <t>PUT-0006</t>
        </is>
      </c>
      <c r="B10" s="10" t="inlineStr">
        <is>
          <t>PUT-2026-006</t>
        </is>
      </c>
      <c r="C10" s="10" t="inlineStr">
        <is>
          <t>RCV-0006</t>
        </is>
      </c>
      <c r="D10" s="10" t="inlineStr">
        <is>
          <t>取消済み</t>
        </is>
      </c>
      <c r="E10" s="10" t="inlineStr">
        <is>
          <t>高橋葵</t>
        </is>
      </c>
      <c r="F10" s="10" t="inlineStr">
        <is>
          <t>Bエリア-01-09</t>
        </is>
      </c>
      <c r="G10" s="12" t="n">
        <v>0</v>
      </c>
      <c r="H10" s="11" t="n">
        <v>46157</v>
      </c>
      <c r="I10" s="12" t="n">
        <v>90</v>
      </c>
      <c r="J10" s="12" t="n">
        <v>0</v>
      </c>
      <c r="K10" s="13" t="n">
        <v>46155.375</v>
      </c>
      <c r="L10" s="13" t="n">
        <v>46156.375</v>
      </c>
      <c r="M10" s="4" t="inlineStr">
        <is>
          <t>バッチ取消済みです。</t>
        </is>
      </c>
    </row>
    <row r="11">
      <c r="A11" s="10" t="inlineStr">
        <is>
          <t>PUT-0007</t>
        </is>
      </c>
      <c r="B11" s="10" t="inlineStr">
        <is>
          <t>PUT-2026-007</t>
        </is>
      </c>
      <c r="C11" s="10" t="inlineStr">
        <is>
          <t>RCV-0007</t>
        </is>
      </c>
      <c r="D11" s="10" t="inlineStr">
        <is>
          <t>未手配</t>
        </is>
      </c>
      <c r="E11" s="10" t="inlineStr">
        <is>
          <t>高橋葵</t>
        </is>
      </c>
      <c r="F11" s="10" t="inlineStr">
        <is>
          <t>Aエリア-02-05</t>
        </is>
      </c>
      <c r="G11" s="12" t="n">
        <v>0</v>
      </c>
      <c r="H11" s="11" t="n">
        <v>46160</v>
      </c>
      <c r="I11" s="12" t="n">
        <v>35</v>
      </c>
      <c r="J11" s="12" t="n">
        <v>0</v>
      </c>
      <c r="K11" s="13" t="n">
        <v>46160.375</v>
      </c>
      <c r="L11" s="13" t="n">
        <v>46160.375</v>
      </c>
      <c r="M11" s="4" t="inlineStr">
        <is>
          <t>入荷後に保管ロケーションを確認します。</t>
        </is>
      </c>
    </row>
    <row r="12">
      <c r="A12" s="10" t="inlineStr">
        <is>
          <t>PUT-0008</t>
        </is>
      </c>
      <c r="B12" s="10" t="inlineStr">
        <is>
          <t>PUT-2026-008</t>
        </is>
      </c>
      <c r="C12" s="10" t="inlineStr">
        <is>
          <t>RCV-0008</t>
        </is>
      </c>
      <c r="D12" s="10" t="inlineStr">
        <is>
          <t>棚入れ待ち</t>
        </is>
      </c>
      <c r="E12" s="10" t="inlineStr">
        <is>
          <t>高橋葵</t>
        </is>
      </c>
      <c r="F12" s="10" t="inlineStr">
        <is>
          <t>Cエリア-04-06</t>
        </is>
      </c>
      <c r="G12" s="12" t="n">
        <v>2</v>
      </c>
      <c r="H12" s="11" t="n">
        <v>46161</v>
      </c>
      <c r="I12" s="12" t="n">
        <v>300</v>
      </c>
      <c r="J12" s="12" t="n">
        <v>0</v>
      </c>
      <c r="K12" s="13" t="n">
        <v>46159.375</v>
      </c>
      <c r="L12" s="13" t="n">
        <v>46160.375</v>
      </c>
      <c r="M12" s="4" t="inlineStr">
        <is>
          <t>外観確認完了後に棚入れします。</t>
        </is>
      </c>
    </row>
    <row r="13">
      <c r="A13" s="10" t="inlineStr">
        <is>
          <t>PUT-0009</t>
        </is>
      </c>
      <c r="B13" s="10" t="inlineStr">
        <is>
          <t>PUT-2026-009</t>
        </is>
      </c>
      <c r="C13" s="10" t="inlineStr">
        <is>
          <t>RCV-0009</t>
        </is>
      </c>
      <c r="D13" s="10" t="inlineStr">
        <is>
          <t>遅延</t>
        </is>
      </c>
      <c r="E13" s="10" t="inlineStr">
        <is>
          <t>高橋葵</t>
        </is>
      </c>
      <c r="F13" s="10" t="inlineStr">
        <is>
          <t>Dエリア-03-02</t>
        </is>
      </c>
      <c r="G13" s="12" t="n">
        <v>2</v>
      </c>
      <c r="H13" s="11" t="n">
        <v>46159</v>
      </c>
      <c r="I13" s="12" t="n">
        <v>108</v>
      </c>
      <c r="J13" s="12" t="n">
        <v>0</v>
      </c>
      <c r="K13" s="13" t="n">
        <v>46160.375</v>
      </c>
      <c r="L13" s="13" t="n">
        <v>46160.375</v>
      </c>
      <c r="M13" s="4" t="inlineStr">
        <is>
          <t>破損差異により棚入れを一時停止しています。</t>
        </is>
      </c>
    </row>
    <row r="14">
      <c r="A14" s="10" t="inlineStr">
        <is>
          <t>PUT-0010</t>
        </is>
      </c>
      <c r="B14" s="10" t="inlineStr">
        <is>
          <t>PUT-2026-010</t>
        </is>
      </c>
      <c r="C14" s="10" t="inlineStr">
        <is>
          <t>RCV-0010</t>
        </is>
      </c>
      <c r="D14" s="10" t="inlineStr">
        <is>
          <t>棚入れ待ち</t>
        </is>
      </c>
      <c r="E14" s="10" t="inlineStr">
        <is>
          <t>高橋葵</t>
        </is>
      </c>
      <c r="F14" s="10" t="inlineStr">
        <is>
          <t>Bエリア-04-08</t>
        </is>
      </c>
      <c r="G14" s="12" t="n">
        <v>1</v>
      </c>
      <c r="H14" s="11" t="n">
        <v>46162</v>
      </c>
      <c r="I14" s="12" t="n">
        <v>75</v>
      </c>
      <c r="J14" s="12" t="n">
        <v>0</v>
      </c>
      <c r="K14" s="13" t="n">
        <v>46160.375</v>
      </c>
      <c r="L14" s="13" t="n">
        <v>46160.375</v>
      </c>
      <c r="M14" s="4" t="inlineStr">
        <is>
          <t>2日以内の棚入れを予定しています。</t>
        </is>
      </c>
    </row>
    <row r="15">
      <c r="A15" s="10" t="inlineStr">
        <is>
          <t>PUT-0011</t>
        </is>
      </c>
      <c r="B15" s="10" t="inlineStr">
        <is>
          <t>PUT-2026-011</t>
        </is>
      </c>
      <c r="C15" s="10" t="inlineStr">
        <is>
          <t>RCV-0011</t>
        </is>
      </c>
      <c r="D15" s="10" t="inlineStr">
        <is>
          <t>完了</t>
        </is>
      </c>
      <c r="E15" s="10" t="inlineStr">
        <is>
          <t>高橋葵</t>
        </is>
      </c>
      <c r="F15" s="10" t="inlineStr">
        <is>
          <t>冷蔵エリア-01</t>
        </is>
      </c>
      <c r="G15" s="12" t="n">
        <v>1</v>
      </c>
      <c r="H15" s="11" t="n">
        <v>46155</v>
      </c>
      <c r="I15" s="12" t="n">
        <v>45</v>
      </c>
      <c r="J15" s="12" t="n">
        <v>45</v>
      </c>
      <c r="K15" s="13" t="n">
        <v>46154.375</v>
      </c>
      <c r="L15" s="13" t="n">
        <v>46155.375</v>
      </c>
      <c r="M15" s="4" t="inlineStr">
        <is>
          <t>冷蔵エリアへの棚入れ済みです。</t>
        </is>
      </c>
    </row>
    <row r="16">
      <c r="A16" s="10" t="inlineStr">
        <is>
          <t>PUT-0012</t>
        </is>
      </c>
      <c r="B16" s="10" t="inlineStr">
        <is>
          <t>PUT-2026-012</t>
        </is>
      </c>
      <c r="C16" s="10" t="inlineStr">
        <is>
          <t>RCV-0012</t>
        </is>
      </c>
      <c r="D16" s="10" t="inlineStr">
        <is>
          <t>未手配</t>
        </is>
      </c>
      <c r="E16" s="10" t="inlineStr">
        <is>
          <t>高橋葵</t>
        </is>
      </c>
      <c r="F16" s="10" t="inlineStr">
        <is>
          <t>入荷一時置場</t>
        </is>
      </c>
      <c r="G16" s="12" t="n">
        <v>0</v>
      </c>
      <c r="H16" s="11" t="n">
        <v>46163</v>
      </c>
      <c r="I16" s="12" t="n">
        <v>180</v>
      </c>
      <c r="J16" s="12" t="n">
        <v>0</v>
      </c>
      <c r="K16" s="13" t="n">
        <v>46160.375</v>
      </c>
      <c r="L16" s="13" t="n">
        <v>46160.375</v>
      </c>
      <c r="M16" s="4" t="inlineStr">
        <is>
          <t>今後のバッチとして仮予定済みです。</t>
        </is>
      </c>
    </row>
    <row r="17">
      <c r="A17" s="10" t="n"/>
      <c r="B17" s="10" t="n"/>
      <c r="C17" s="10" t="n"/>
      <c r="D17" s="10" t="n"/>
      <c r="E17" s="10" t="n"/>
      <c r="F17" s="10" t="n"/>
      <c r="G17" s="12" t="n"/>
      <c r="H17" s="11" t="n"/>
      <c r="I17" s="12" t="n"/>
      <c r="J17" s="12" t="n"/>
      <c r="K17" s="13" t="n"/>
      <c r="L17" s="13" t="n"/>
      <c r="M17" s="4" t="n"/>
    </row>
    <row r="18">
      <c r="A18" s="10" t="n"/>
      <c r="B18" s="10" t="n"/>
      <c r="C18" s="10" t="n"/>
      <c r="D18" s="10" t="n"/>
      <c r="E18" s="10" t="n"/>
      <c r="F18" s="10" t="n"/>
      <c r="G18" s="12" t="n"/>
      <c r="H18" s="11" t="n"/>
      <c r="I18" s="12" t="n"/>
      <c r="J18" s="12" t="n"/>
      <c r="K18" s="13" t="n"/>
      <c r="L18" s="13" t="n"/>
      <c r="M18" s="4" t="n"/>
    </row>
    <row r="19">
      <c r="A19" s="10" t="n"/>
      <c r="B19" s="10" t="n"/>
      <c r="C19" s="10" t="n"/>
      <c r="D19" s="10" t="n"/>
      <c r="E19" s="10" t="n"/>
      <c r="F19" s="10" t="n"/>
      <c r="G19" s="12" t="n"/>
      <c r="H19" s="11" t="n"/>
      <c r="I19" s="12" t="n"/>
      <c r="J19" s="12" t="n"/>
      <c r="K19" s="13" t="n"/>
      <c r="L19" s="13" t="n"/>
      <c r="M19" s="4" t="n"/>
    </row>
    <row r="20">
      <c r="A20" s="10" t="n"/>
      <c r="B20" s="10" t="n"/>
      <c r="C20" s="10" t="n"/>
      <c r="D20" s="10" t="n"/>
      <c r="E20" s="10" t="n"/>
      <c r="F20" s="10" t="n"/>
      <c r="G20" s="12" t="n"/>
      <c r="H20" s="11" t="n"/>
      <c r="I20" s="12" t="n"/>
      <c r="J20" s="12" t="n"/>
      <c r="K20" s="13" t="n"/>
      <c r="L20" s="13" t="n"/>
      <c r="M20" s="4" t="n"/>
    </row>
    <row r="21">
      <c r="A21" s="10" t="n"/>
      <c r="B21" s="10" t="n"/>
      <c r="C21" s="10" t="n"/>
      <c r="D21" s="10" t="n"/>
      <c r="E21" s="10" t="n"/>
      <c r="F21" s="10" t="n"/>
      <c r="G21" s="12" t="n"/>
      <c r="H21" s="11" t="n"/>
      <c r="I21" s="12" t="n"/>
      <c r="J21" s="12" t="n"/>
      <c r="K21" s="13" t="n"/>
      <c r="L21" s="13" t="n"/>
      <c r="M21" s="4" t="n"/>
    </row>
    <row r="22">
      <c r="A22" s="10" t="n"/>
      <c r="B22" s="10" t="n"/>
      <c r="C22" s="10" t="n"/>
      <c r="D22" s="10" t="n"/>
      <c r="E22" s="10" t="n"/>
      <c r="F22" s="10" t="n"/>
      <c r="G22" s="12" t="n"/>
      <c r="H22" s="11" t="n"/>
      <c r="I22" s="12" t="n"/>
      <c r="J22" s="12" t="n"/>
      <c r="K22" s="13" t="n"/>
      <c r="L22" s="13" t="n"/>
      <c r="M22" s="4" t="n"/>
    </row>
    <row r="23">
      <c r="A23" s="10" t="n"/>
      <c r="B23" s="10" t="n"/>
      <c r="C23" s="10" t="n"/>
      <c r="D23" s="10" t="n"/>
      <c r="E23" s="10" t="n"/>
      <c r="F23" s="10" t="n"/>
      <c r="G23" s="12" t="n"/>
      <c r="H23" s="11" t="n"/>
      <c r="I23" s="12" t="n"/>
      <c r="J23" s="12" t="n"/>
      <c r="K23" s="13" t="n"/>
      <c r="L23" s="13" t="n"/>
      <c r="M23" s="4" t="n"/>
    </row>
    <row r="24">
      <c r="A24" s="10" t="n"/>
      <c r="B24" s="10" t="n"/>
      <c r="C24" s="10" t="n"/>
      <c r="D24" s="10" t="n"/>
      <c r="E24" s="10" t="n"/>
      <c r="F24" s="10" t="n"/>
      <c r="G24" s="12" t="n"/>
      <c r="H24" s="11" t="n"/>
      <c r="I24" s="12" t="n"/>
      <c r="J24" s="12" t="n"/>
      <c r="K24" s="13" t="n"/>
      <c r="L24" s="13" t="n"/>
      <c r="M24" s="4" t="n"/>
    </row>
    <row r="25">
      <c r="A25" s="10" t="n"/>
      <c r="B25" s="10" t="n"/>
      <c r="C25" s="10" t="n"/>
      <c r="D25" s="10" t="n"/>
      <c r="E25" s="10" t="n"/>
      <c r="F25" s="10" t="n"/>
      <c r="G25" s="12" t="n"/>
      <c r="H25" s="11" t="n"/>
      <c r="I25" s="12" t="n"/>
      <c r="J25" s="12" t="n"/>
      <c r="K25" s="13" t="n"/>
      <c r="L25" s="13" t="n"/>
      <c r="M25" s="4" t="n"/>
    </row>
    <row r="26">
      <c r="A26" s="10" t="n"/>
      <c r="B26" s="10" t="n"/>
      <c r="C26" s="10" t="n"/>
      <c r="D26" s="10" t="n"/>
      <c r="E26" s="10" t="n"/>
      <c r="F26" s="10" t="n"/>
      <c r="G26" s="12" t="n"/>
      <c r="H26" s="11" t="n"/>
      <c r="I26" s="12" t="n"/>
      <c r="J26" s="12" t="n"/>
      <c r="K26" s="13" t="n"/>
      <c r="L26" s="13" t="n"/>
      <c r="M26" s="4" t="n"/>
    </row>
  </sheetData>
  <dataValidations count="5">
    <dataValidation sqref="C5:C26" showDropDown="0" showInputMessage="1" showErrorMessage="1" allowBlank="1" errorTitle="输入无效" error="请选择有效的父表记录ID。" promptTitle="请选择记录ID" prompt="请选择父表中已有的记录ID。" type="list">
      <formula1>"RCV-0001,RCV-0002,RCV-0003,RCV-0004,RCV-0005,RCV-0006,RCV-0007,RCV-0008,RCV-0009,RCV-0010,RCV-0011,RCV-0012"</formula1>
    </dataValidation>
    <dataValidation sqref="D5:D26" showDropDown="0" showInputMessage="1" showErrorMessage="1" allowBlank="1" errorTitle="输入无效" error="请从下拉列表选择中文选项。" promptTitle="请选择" prompt="请从中文下拉列表选择。" type="list">
      <formula1>"未手配,棚入れ待ち,棚入れ中,完了,遅延,取消済み"</formula1>
    </dataValidation>
    <dataValidation sqref="G5:G26" showDropDown="0" showInputMessage="1" showErrorMessage="1" allowBlank="1" errorTitle="数字无效" error="请输入大于或等于 0 的数字。" promptTitle="请输入数字" prompt="请输入大于或等于 0 的数字。" type="whole" operator="greaterThanOrEqual">
      <formula1>0</formula1>
    </dataValidation>
    <dataValidation sqref="I5:I26" showDropDown="0" showInputMessage="1" showErrorMessage="1" allowBlank="1" errorTitle="数字无效" error="请输入大于或等于 0 的数字。" promptTitle="请输入数字" prompt="请输入大于或等于 0 的数字。" type="whole" operator="greaterThanOrEqual">
      <formula1>0</formula1>
    </dataValidation>
    <dataValidation sqref="J5:J26" showDropDown="0" showInputMessage="1" showErrorMessage="1" allowBlank="1" errorTitle="数字无效" error="请输入大于或等于 0 的数字。" promptTitle="请输入数字" prompt="请输入大于或等于 0 的数字。" type="whole" operator="greaterThanOrEqual">
      <formula1>0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N32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16.7109375" customWidth="1" style="10" min="1" max="1"/>
    <col width="18.7109375" customWidth="1" style="10" min="2" max="2"/>
    <col width="16.7109375" customWidth="1" style="10" min="3" max="4"/>
    <col width="14.7109375" customWidth="1" style="10" min="5" max="5"/>
    <col width="18.7109375" customWidth="1" style="10" min="6" max="6"/>
    <col width="14.7109375" customWidth="1" style="11" min="7" max="7"/>
    <col width="18.7109375" customWidth="1" style="10" min="8" max="9"/>
    <col width="14.7109375" customWidth="1" style="12" min="10" max="10"/>
    <col width="14.7109375" customWidth="1" style="11" min="11" max="11"/>
    <col width="38.7109375" customWidth="1" style="4" min="12" max="12"/>
    <col width="20.7109375" customWidth="1" style="13" min="13" max="14"/>
  </cols>
  <sheetData>
    <row r="1" ht="32" customHeight="1">
      <c r="A1" s="1" t="inlineStr">
        <is>
          <t>差異ログ</t>
        </is>
      </c>
    </row>
    <row r="2" ht="34" customHeight="1">
      <c r="A2" s="2" t="inlineStr">
        <is>
          <t>入荷または検収で見つかった差異と対応内容を記録します。</t>
        </is>
      </c>
    </row>
    <row r="3">
      <c r="A3" s="2" t="inlineStr">
        <is>
          <t>ステータスや分類は日本語の選択肢から選んでください。記録IDは表同士の関連付けに使うため、削除しないでください。</t>
        </is>
      </c>
    </row>
    <row r="4" ht="36" customHeight="1">
      <c r="A4" s="5" t="inlineStr">
        <is>
          <t>記録ID</t>
        </is>
      </c>
      <c r="B4" s="5" t="inlineStr">
        <is>
          <t>差異番号</t>
        </is>
      </c>
      <c r="C4" s="5" t="inlineStr">
        <is>
          <t>入荷登録ID</t>
        </is>
      </c>
      <c r="D4" s="5" t="inlineStr">
        <is>
          <t>入荷検収ID</t>
        </is>
      </c>
      <c r="E4" s="5" t="inlineStr">
        <is>
          <t>差異ステータス</t>
        </is>
      </c>
      <c r="F4" s="5" t="inlineStr">
        <is>
          <t>担当者</t>
        </is>
      </c>
      <c r="G4" s="5" t="inlineStr">
        <is>
          <t>差異日</t>
        </is>
      </c>
      <c r="H4" s="5" t="inlineStr">
        <is>
          <t>差異種別</t>
        </is>
      </c>
      <c r="I4" s="5" t="inlineStr">
        <is>
          <t>重要度</t>
        </is>
      </c>
      <c r="J4" s="5" t="inlineStr">
        <is>
          <t>影響数量</t>
        </is>
      </c>
      <c r="K4" s="5" t="inlineStr">
        <is>
          <t>対応期限</t>
        </is>
      </c>
      <c r="L4" s="5" t="inlineStr">
        <is>
          <t>対応内容</t>
        </is>
      </c>
      <c r="M4" s="5" t="inlineStr">
        <is>
          <t>作成日時</t>
        </is>
      </c>
      <c r="N4" s="5" t="inlineStr">
        <is>
          <t>更新日時</t>
        </is>
      </c>
    </row>
    <row r="5">
      <c r="A5" s="10" t="inlineStr">
        <is>
          <t>DSP-0001</t>
        </is>
      </c>
      <c r="B5" s="10" t="inlineStr">
        <is>
          <t>DSP-2026-001</t>
        </is>
      </c>
      <c r="C5" s="10" t="inlineStr">
        <is>
          <t>RCV-0001</t>
        </is>
      </c>
      <c r="D5" s="10" t="inlineStr">
        <is>
          <t>INS-0001</t>
        </is>
      </c>
      <c r="E5" s="10" t="inlineStr">
        <is>
          <t>未対応</t>
        </is>
      </c>
      <c r="F5" s="10" t="inlineStr">
        <is>
          <t>田中健太</t>
        </is>
      </c>
      <c r="G5" s="11" t="n">
        <v>46159</v>
      </c>
      <c r="H5" s="10" t="inlineStr">
        <is>
          <t>不足</t>
        </is>
      </c>
      <c r="I5" s="10" t="inlineStr">
        <is>
          <t>中</t>
        </is>
      </c>
      <c r="J5" s="12" t="n">
        <v>120</v>
      </c>
      <c r="K5" s="11" t="n">
        <v>46160</v>
      </c>
      <c r="L5" s="4" t="inlineStr">
        <is>
          <t>入荷完了後に実際の不足数量を確認します。</t>
        </is>
      </c>
      <c r="M5" s="13" t="n">
        <v>46159.375</v>
      </c>
      <c r="N5" s="13" t="n">
        <v>46160.375</v>
      </c>
    </row>
    <row r="6">
      <c r="A6" s="10" t="inlineStr">
        <is>
          <t>DSP-0002</t>
        </is>
      </c>
      <c r="B6" s="10" t="inlineStr">
        <is>
          <t>DSP-2026-002</t>
        </is>
      </c>
      <c r="C6" s="10" t="inlineStr">
        <is>
          <t>RCV-0003</t>
        </is>
      </c>
      <c r="D6" s="10" t="inlineStr">
        <is>
          <t>INS-0003</t>
        </is>
      </c>
      <c r="E6" s="10" t="inlineStr">
        <is>
          <t>対応中</t>
        </is>
      </c>
      <c r="F6" s="10" t="inlineStr">
        <is>
          <t>鈴木美咲</t>
        </is>
      </c>
      <c r="G6" s="11" t="n">
        <v>46160</v>
      </c>
      <c r="H6" s="10" t="inlineStr">
        <is>
          <t>不足</t>
        </is>
      </c>
      <c r="I6" s="10" t="inlineStr">
        <is>
          <t>高</t>
        </is>
      </c>
      <c r="J6" s="12" t="n">
        <v>2</v>
      </c>
      <c r="K6" s="11" t="n">
        <v>46161</v>
      </c>
      <c r="L6" s="4" t="inlineStr">
        <is>
          <t>仕入先と不足数量を確認中です。</t>
        </is>
      </c>
      <c r="M6" s="13" t="n">
        <v>46160.375</v>
      </c>
      <c r="N6" s="13" t="n">
        <v>46160.375</v>
      </c>
    </row>
    <row r="7">
      <c r="A7" s="10" t="inlineStr">
        <is>
          <t>DSP-0003</t>
        </is>
      </c>
      <c r="B7" s="10" t="inlineStr">
        <is>
          <t>DSP-2026-003</t>
        </is>
      </c>
      <c r="C7" s="10" t="inlineStr">
        <is>
          <t>RCV-0003</t>
        </is>
      </c>
      <c r="D7" s="10" t="inlineStr">
        <is>
          <t>INS-0013</t>
        </is>
      </c>
      <c r="E7" s="10" t="inlineStr">
        <is>
          <t>未対応</t>
        </is>
      </c>
      <c r="F7" s="10" t="inlineStr">
        <is>
          <t>鈴木美咲</t>
        </is>
      </c>
      <c r="G7" s="11" t="n">
        <v>46160</v>
      </c>
      <c r="H7" s="10" t="inlineStr">
        <is>
          <t>外観異常</t>
        </is>
      </c>
      <c r="I7" s="10" t="inlineStr">
        <is>
          <t>中</t>
        </is>
      </c>
      <c r="J7" s="12" t="n">
        <v>1</v>
      </c>
      <c r="K7" s="11" t="n">
        <v>46162</v>
      </c>
      <c r="L7" s="4" t="inlineStr">
        <is>
          <t>湿気による汚れ品は隔離が必要です。</t>
        </is>
      </c>
      <c r="M7" s="13" t="n">
        <v>46160.375</v>
      </c>
      <c r="N7" s="13" t="n">
        <v>46160.375</v>
      </c>
    </row>
    <row r="8">
      <c r="A8" s="10" t="inlineStr">
        <is>
          <t>DSP-0004</t>
        </is>
      </c>
      <c r="B8" s="10" t="inlineStr">
        <is>
          <t>DSP-2026-004</t>
        </is>
      </c>
      <c r="C8" s="10" t="inlineStr">
        <is>
          <t>RCV-0004</t>
        </is>
      </c>
      <c r="D8" s="10" t="inlineStr">
        <is>
          <t>INS-0004</t>
        </is>
      </c>
      <c r="E8" s="10" t="inlineStr">
        <is>
          <t>解決済み</t>
        </is>
      </c>
      <c r="F8" s="10" t="inlineStr">
        <is>
          <t>佐藤太郎</t>
        </is>
      </c>
      <c r="G8" s="11" t="n">
        <v>46160</v>
      </c>
      <c r="H8" s="10" t="inlineStr">
        <is>
          <t>その他</t>
        </is>
      </c>
      <c r="I8" s="10" t="inlineStr">
        <is>
          <t>低</t>
        </is>
      </c>
      <c r="J8" s="12" t="n">
        <v>0</v>
      </c>
      <c r="K8" s="11" t="n">
        <v>46161</v>
      </c>
      <c r="L8" s="4" t="inlineStr">
        <is>
          <t>ラベル位置を調整し、記録をクローズしました。</t>
        </is>
      </c>
      <c r="M8" s="13" t="n">
        <v>46160.375</v>
      </c>
      <c r="N8" s="13" t="n">
        <v>46160.375</v>
      </c>
    </row>
    <row r="9">
      <c r="A9" s="10" t="inlineStr">
        <is>
          <t>DSP-0005</t>
        </is>
      </c>
      <c r="B9" s="10" t="inlineStr">
        <is>
          <t>DSP-2026-005</t>
        </is>
      </c>
      <c r="C9" s="10" t="inlineStr">
        <is>
          <t>RCV-0005</t>
        </is>
      </c>
      <c r="D9" s="10" t="inlineStr">
        <is>
          <t>INS-0005</t>
        </is>
      </c>
      <c r="E9" s="10" t="inlineStr">
        <is>
          <t>記録クローズ済み</t>
        </is>
      </c>
      <c r="F9" s="10" t="inlineStr">
        <is>
          <t>田中健太</t>
        </is>
      </c>
      <c r="G9" s="11" t="n">
        <v>46156</v>
      </c>
      <c r="H9" s="10" t="inlineStr">
        <is>
          <t>その他</t>
        </is>
      </c>
      <c r="I9" s="10" t="inlineStr">
        <is>
          <t>低</t>
        </is>
      </c>
      <c r="J9" s="12" t="n">
        <v>0</v>
      </c>
      <c r="K9" s="11" t="n">
        <v>46157</v>
      </c>
      <c r="L9" s="4" t="inlineStr">
        <is>
          <t>月次集計用に記録を残します。</t>
        </is>
      </c>
      <c r="M9" s="13" t="n">
        <v>46156.375</v>
      </c>
      <c r="N9" s="13" t="n">
        <v>46157.375</v>
      </c>
    </row>
    <row r="10">
      <c r="A10" s="10" t="inlineStr">
        <is>
          <t>DSP-0006</t>
        </is>
      </c>
      <c r="B10" s="10" t="inlineStr">
        <is>
          <t>DSP-2026-006</t>
        </is>
      </c>
      <c r="C10" s="10" t="inlineStr">
        <is>
          <t>RCV-0006</t>
        </is>
      </c>
      <c r="D10" s="10" t="n"/>
      <c r="E10" s="10" t="inlineStr">
        <is>
          <t>取消済み</t>
        </is>
      </c>
      <c r="F10" s="10" t="inlineStr">
        <is>
          <t>佐藤太郎</t>
        </is>
      </c>
      <c r="G10" s="11" t="n">
        <v>46156</v>
      </c>
      <c r="H10" s="10" t="inlineStr">
        <is>
          <t>その他</t>
        </is>
      </c>
      <c r="I10" s="10" t="inlineStr">
        <is>
          <t>低</t>
        </is>
      </c>
      <c r="J10" s="12" t="n">
        <v>0</v>
      </c>
      <c r="K10" s="11" t="n">
        <v>46157</v>
      </c>
      <c r="L10" s="4" t="inlineStr">
        <is>
          <t>バッチ取消により差異記録は無効です。</t>
        </is>
      </c>
      <c r="M10" s="13" t="n">
        <v>46156.375</v>
      </c>
      <c r="N10" s="13" t="n">
        <v>46157.375</v>
      </c>
    </row>
    <row r="11">
      <c r="A11" s="10" t="inlineStr">
        <is>
          <t>DSP-0007</t>
        </is>
      </c>
      <c r="B11" s="10" t="inlineStr">
        <is>
          <t>DSP-2026-007</t>
        </is>
      </c>
      <c r="C11" s="10" t="inlineStr">
        <is>
          <t>RCV-0007</t>
        </is>
      </c>
      <c r="D11" s="10" t="inlineStr">
        <is>
          <t>INS-0007</t>
        </is>
      </c>
      <c r="E11" s="10" t="inlineStr">
        <is>
          <t>未対応</t>
        </is>
      </c>
      <c r="F11" s="10" t="inlineStr">
        <is>
          <t>田中健太</t>
        </is>
      </c>
      <c r="G11" s="11" t="n">
        <v>46160</v>
      </c>
      <c r="H11" s="10" t="inlineStr">
        <is>
          <t>不足</t>
        </is>
      </c>
      <c r="I11" s="10" t="inlineStr">
        <is>
          <t>中</t>
        </is>
      </c>
      <c r="J11" s="12" t="n">
        <v>35</v>
      </c>
      <c r="K11" s="11" t="n">
        <v>46161</v>
      </c>
      <c r="L11" s="4" t="inlineStr">
        <is>
          <t>入荷後の再確認待ちです。</t>
        </is>
      </c>
      <c r="M11" s="13" t="n">
        <v>46160.375</v>
      </c>
      <c r="N11" s="13" t="n">
        <v>46160.375</v>
      </c>
    </row>
    <row r="12">
      <c r="A12" s="10" t="inlineStr">
        <is>
          <t>DSP-0008</t>
        </is>
      </c>
      <c r="B12" s="10" t="inlineStr">
        <is>
          <t>DSP-2026-008</t>
        </is>
      </c>
      <c r="C12" s="10" t="inlineStr">
        <is>
          <t>RCV-0008</t>
        </is>
      </c>
      <c r="D12" s="10" t="inlineStr">
        <is>
          <t>INS-0008</t>
        </is>
      </c>
      <c r="E12" s="10" t="inlineStr">
        <is>
          <t>対応中</t>
        </is>
      </c>
      <c r="F12" s="10" t="inlineStr">
        <is>
          <t>鈴木美咲</t>
        </is>
      </c>
      <c r="G12" s="11" t="n">
        <v>46160</v>
      </c>
      <c r="H12" s="10" t="inlineStr">
        <is>
          <t>外観異常</t>
        </is>
      </c>
      <c r="I12" s="10" t="inlineStr">
        <is>
          <t>低</t>
        </is>
      </c>
      <c r="J12" s="12" t="n">
        <v>3</v>
      </c>
      <c r="K12" s="11" t="n">
        <v>46162</v>
      </c>
      <c r="L12" s="4" t="inlineStr">
        <is>
          <t>外装のへこみをサンプル確認中。使用影響の確認待ちです。</t>
        </is>
      </c>
      <c r="M12" s="13" t="n">
        <v>46160.375</v>
      </c>
      <c r="N12" s="13" t="n">
        <v>46160.375</v>
      </c>
    </row>
    <row r="13">
      <c r="A13" s="10" t="inlineStr">
        <is>
          <t>DSP-0009</t>
        </is>
      </c>
      <c r="B13" s="10" t="inlineStr">
        <is>
          <t>DSP-2026-009</t>
        </is>
      </c>
      <c r="C13" s="10" t="inlineStr">
        <is>
          <t>RCV-0009</t>
        </is>
      </c>
      <c r="D13" s="10" t="inlineStr">
        <is>
          <t>INS-0009</t>
        </is>
      </c>
      <c r="E13" s="10" t="inlineStr">
        <is>
          <t>未対応</t>
        </is>
      </c>
      <c r="F13" s="10" t="inlineStr">
        <is>
          <t>鈴木美咲</t>
        </is>
      </c>
      <c r="G13" s="11" t="n">
        <v>46160</v>
      </c>
      <c r="H13" s="10" t="inlineStr">
        <is>
          <t>破損</t>
        </is>
      </c>
      <c r="I13" s="10" t="inlineStr">
        <is>
          <t>高</t>
        </is>
      </c>
      <c r="J13" s="12" t="n">
        <v>5</v>
      </c>
      <c r="K13" s="11" t="n">
        <v>46161</v>
      </c>
      <c r="L13" s="4" t="inlineStr">
        <is>
          <t>破損した通い箱は隔離済み。優先対応が必要です。</t>
        </is>
      </c>
      <c r="M13" s="13" t="n">
        <v>46160.375</v>
      </c>
      <c r="N13" s="13" t="n">
        <v>46160.375</v>
      </c>
    </row>
    <row r="14">
      <c r="A14" s="10" t="inlineStr">
        <is>
          <t>DSP-0010</t>
        </is>
      </c>
      <c r="B14" s="10" t="inlineStr">
        <is>
          <t>DSP-2026-010</t>
        </is>
      </c>
      <c r="C14" s="10" t="inlineStr">
        <is>
          <t>RCV-0009</t>
        </is>
      </c>
      <c r="D14" s="10" t="inlineStr">
        <is>
          <t>INS-0015</t>
        </is>
      </c>
      <c r="E14" s="10" t="inlineStr">
        <is>
          <t>対応中</t>
        </is>
      </c>
      <c r="F14" s="10" t="inlineStr">
        <is>
          <t>鈴木美咲</t>
        </is>
      </c>
      <c r="G14" s="11" t="n">
        <v>46161</v>
      </c>
      <c r="H14" s="10" t="inlineStr">
        <is>
          <t>外観異常</t>
        </is>
      </c>
      <c r="I14" s="10" t="inlineStr">
        <is>
          <t>中</t>
        </is>
      </c>
      <c r="J14" s="12" t="n">
        <v>2</v>
      </c>
      <c r="K14" s="11" t="n">
        <v>46163</v>
      </c>
      <c r="L14" s="4" t="inlineStr">
        <is>
          <t>追加サンプル確認で包装異常を発見しました。</t>
        </is>
      </c>
      <c r="M14" s="13" t="n">
        <v>46160.375</v>
      </c>
      <c r="N14" s="13" t="n">
        <v>46161.375</v>
      </c>
    </row>
    <row r="15">
      <c r="A15" s="10" t="inlineStr">
        <is>
          <t>DSP-0011</t>
        </is>
      </c>
      <c r="B15" s="10" t="inlineStr">
        <is>
          <t>DSP-2026-011</t>
        </is>
      </c>
      <c r="C15" s="10" t="inlineStr">
        <is>
          <t>RCV-0010</t>
        </is>
      </c>
      <c r="D15" s="10" t="inlineStr">
        <is>
          <t>INS-0010</t>
        </is>
      </c>
      <c r="E15" s="10" t="inlineStr">
        <is>
          <t>解決済み</t>
        </is>
      </c>
      <c r="F15" s="10" t="inlineStr">
        <is>
          <t>高橋葵</t>
        </is>
      </c>
      <c r="G15" s="11" t="n">
        <v>46160</v>
      </c>
      <c r="H15" s="10" t="inlineStr">
        <is>
          <t>過剰入荷</t>
        </is>
      </c>
      <c r="I15" s="10" t="inlineStr">
        <is>
          <t>低</t>
        </is>
      </c>
      <c r="J15" s="12" t="n">
        <v>1</v>
      </c>
      <c r="K15" s="11" t="n">
        <v>46161</v>
      </c>
      <c r="L15" s="4" t="inlineStr">
        <is>
          <t>1個過剰入荷。棚入れ数量を調整済みです。</t>
        </is>
      </c>
      <c r="M15" s="13" t="n">
        <v>46160.375</v>
      </c>
      <c r="N15" s="13" t="n">
        <v>46160.375</v>
      </c>
    </row>
    <row r="16">
      <c r="A16" s="10" t="inlineStr">
        <is>
          <t>DSP-0012</t>
        </is>
      </c>
      <c r="B16" s="10" t="inlineStr">
        <is>
          <t>DSP-2026-012</t>
        </is>
      </c>
      <c r="C16" s="10" t="inlineStr">
        <is>
          <t>RCV-0011</t>
        </is>
      </c>
      <c r="D16" s="10" t="inlineStr">
        <is>
          <t>INS-0011</t>
        </is>
      </c>
      <c r="E16" s="10" t="inlineStr">
        <is>
          <t>記録クローズ済み</t>
        </is>
      </c>
      <c r="F16" s="10" t="inlineStr">
        <is>
          <t>田中健太</t>
        </is>
      </c>
      <c r="G16" s="11" t="n">
        <v>46155</v>
      </c>
      <c r="H16" s="10" t="inlineStr">
        <is>
          <t>その他</t>
        </is>
      </c>
      <c r="I16" s="10" t="inlineStr">
        <is>
          <t>低</t>
        </is>
      </c>
      <c r="J16" s="12" t="n">
        <v>0</v>
      </c>
      <c r="K16" s="11" t="n">
        <v>46156</v>
      </c>
      <c r="L16" s="4" t="inlineStr">
        <is>
          <t>履歴バッチとして月次説明を残します。</t>
        </is>
      </c>
      <c r="M16" s="13" t="n">
        <v>46155.375</v>
      </c>
      <c r="N16" s="13" t="n">
        <v>46156.375</v>
      </c>
    </row>
    <row r="17">
      <c r="A17" s="10" t="inlineStr">
        <is>
          <t>DSP-0013</t>
        </is>
      </c>
      <c r="B17" s="10" t="inlineStr">
        <is>
          <t>DSP-2026-013</t>
        </is>
      </c>
      <c r="C17" s="10" t="inlineStr">
        <is>
          <t>RCV-0012</t>
        </is>
      </c>
      <c r="D17" s="10" t="inlineStr">
        <is>
          <t>INS-0012</t>
        </is>
      </c>
      <c r="E17" s="10" t="inlineStr">
        <is>
          <t>未対応</t>
        </is>
      </c>
      <c r="F17" s="10" t="inlineStr">
        <is>
          <t>佐藤太郎</t>
        </is>
      </c>
      <c r="G17" s="11" t="n">
        <v>46162</v>
      </c>
      <c r="H17" s="10" t="inlineStr">
        <is>
          <t>不足</t>
        </is>
      </c>
      <c r="I17" s="10" t="inlineStr">
        <is>
          <t>中</t>
        </is>
      </c>
      <c r="J17" s="12" t="n">
        <v>180</v>
      </c>
      <c r="K17" s="11" t="n">
        <v>46163</v>
      </c>
      <c r="L17" s="4" t="inlineStr">
        <is>
          <t>今後のバッチとして入荷確認待ちです。</t>
        </is>
      </c>
      <c r="M17" s="13" t="n">
        <v>46160.375</v>
      </c>
      <c r="N17" s="13" t="n">
        <v>46160.375</v>
      </c>
    </row>
    <row r="18">
      <c r="A18" s="10" t="inlineStr">
        <is>
          <t>DSP-0014</t>
        </is>
      </c>
      <c r="B18" s="10" t="inlineStr">
        <is>
          <t>DSP-2026-014</t>
        </is>
      </c>
      <c r="C18" s="10" t="inlineStr">
        <is>
          <t>RCV-0002</t>
        </is>
      </c>
      <c r="D18" s="10" t="inlineStr">
        <is>
          <t>INS-0002</t>
        </is>
      </c>
      <c r="E18" s="10" t="inlineStr">
        <is>
          <t>解決済み</t>
        </is>
      </c>
      <c r="F18" s="10" t="inlineStr">
        <is>
          <t>田中健太</t>
        </is>
      </c>
      <c r="G18" s="11" t="n">
        <v>46158</v>
      </c>
      <c r="H18" s="10" t="inlineStr">
        <is>
          <t>包装異常</t>
        </is>
      </c>
      <c r="I18" s="10" t="inlineStr">
        <is>
          <t>低</t>
        </is>
      </c>
      <c r="J18" s="12" t="n">
        <v>2</v>
      </c>
      <c r="K18" s="11" t="n">
        <v>46159</v>
      </c>
      <c r="L18" s="4" t="inlineStr">
        <is>
          <t>包装角のへこみは使用に影響しないことを確認済みです。</t>
        </is>
      </c>
      <c r="M18" s="13" t="n">
        <v>46158.375</v>
      </c>
      <c r="N18" s="13" t="n">
        <v>46159.375</v>
      </c>
    </row>
    <row r="19">
      <c r="A19" s="10" t="inlineStr">
        <is>
          <t>DSP-0015</t>
        </is>
      </c>
      <c r="B19" s="10" t="inlineStr">
        <is>
          <t>DSP-2026-015</t>
        </is>
      </c>
      <c r="C19" s="10" t="inlineStr">
        <is>
          <t>RCV-0008</t>
        </is>
      </c>
      <c r="D19" s="10" t="inlineStr">
        <is>
          <t>INS-0014</t>
        </is>
      </c>
      <c r="E19" s="10" t="inlineStr">
        <is>
          <t>未対応</t>
        </is>
      </c>
      <c r="F19" s="10" t="inlineStr">
        <is>
          <t>鈴木美咲</t>
        </is>
      </c>
      <c r="G19" s="11" t="n">
        <v>46160</v>
      </c>
      <c r="H19" s="10" t="inlineStr">
        <is>
          <t>過剰入荷</t>
        </is>
      </c>
      <c r="I19" s="10" t="inlineStr">
        <is>
          <t>中</t>
        </is>
      </c>
      <c r="J19" s="12" t="n">
        <v>4</v>
      </c>
      <c r="K19" s="11" t="n">
        <v>46162</v>
      </c>
      <c r="L19" s="4" t="inlineStr">
        <is>
          <t>入庫数量と登録数量の再確認が必要です。</t>
        </is>
      </c>
      <c r="M19" s="13" t="n">
        <v>46160.375</v>
      </c>
      <c r="N19" s="13" t="n">
        <v>46160.375</v>
      </c>
    </row>
    <row r="20">
      <c r="A20" s="10" t="inlineStr">
        <is>
          <t>DSP-0016</t>
        </is>
      </c>
      <c r="B20" s="10" t="inlineStr">
        <is>
          <t>DSP-2026-016</t>
        </is>
      </c>
      <c r="C20" s="10" t="inlineStr">
        <is>
          <t>RCV-0003</t>
        </is>
      </c>
      <c r="D20" s="10" t="inlineStr">
        <is>
          <t>INS-0003</t>
        </is>
      </c>
      <c r="E20" s="10" t="inlineStr">
        <is>
          <t>対応中</t>
        </is>
      </c>
      <c r="F20" s="10" t="inlineStr">
        <is>
          <t>田中健太</t>
        </is>
      </c>
      <c r="G20" s="11" t="n">
        <v>46160</v>
      </c>
      <c r="H20" s="10" t="inlineStr">
        <is>
          <t>破損</t>
        </is>
      </c>
      <c r="I20" s="10" t="inlineStr">
        <is>
          <t>高</t>
        </is>
      </c>
      <c r="J20" s="12" t="n">
        <v>1</v>
      </c>
      <c r="K20" s="11" t="n">
        <v>46159</v>
      </c>
      <c r="L20" s="4" t="inlineStr">
        <is>
          <t>対応期限を超過しています。責任者の再確認が必要です。</t>
        </is>
      </c>
      <c r="M20" s="13" t="n">
        <v>46160.375</v>
      </c>
      <c r="N20" s="13" t="n">
        <v>46160.375</v>
      </c>
    </row>
    <row r="21">
      <c r="A21" s="10" t="inlineStr">
        <is>
          <t>DSP-0017</t>
        </is>
      </c>
      <c r="B21" s="10" t="inlineStr">
        <is>
          <t>DSP-2026-017</t>
        </is>
      </c>
      <c r="C21" s="10" t="inlineStr">
        <is>
          <t>RCV-0004</t>
        </is>
      </c>
      <c r="D21" s="10" t="n"/>
      <c r="E21" s="10" t="inlineStr">
        <is>
          <t>未対応</t>
        </is>
      </c>
      <c r="F21" s="10" t="inlineStr">
        <is>
          <t>高橋葵</t>
        </is>
      </c>
      <c r="G21" s="11" t="n">
        <v>46160</v>
      </c>
      <c r="H21" s="10" t="inlineStr">
        <is>
          <t>その他</t>
        </is>
      </c>
      <c r="I21" s="10" t="inlineStr">
        <is>
          <t>低</t>
        </is>
      </c>
      <c r="J21" s="12" t="n">
        <v>0</v>
      </c>
      <c r="K21" s="11" t="n">
        <v>46161</v>
      </c>
      <c r="L21" s="4" t="inlineStr">
        <is>
          <t>棚入れロケーションの確認待ちです。</t>
        </is>
      </c>
      <c r="M21" s="13" t="n">
        <v>46160.375</v>
      </c>
      <c r="N21" s="13" t="n">
        <v>46160.375</v>
      </c>
    </row>
    <row r="22">
      <c r="A22" s="10" t="inlineStr">
        <is>
          <t>DSP-0018</t>
        </is>
      </c>
      <c r="B22" s="10" t="inlineStr">
        <is>
          <t>DSP-2026-018</t>
        </is>
      </c>
      <c r="C22" s="10" t="inlineStr">
        <is>
          <t>RCV-0009</t>
        </is>
      </c>
      <c r="D22" s="10" t="inlineStr">
        <is>
          <t>INS-0009</t>
        </is>
      </c>
      <c r="E22" s="10" t="inlineStr">
        <is>
          <t>取消済み</t>
        </is>
      </c>
      <c r="F22" s="10" t="inlineStr">
        <is>
          <t>鈴木美咲</t>
        </is>
      </c>
      <c r="G22" s="11" t="n">
        <v>46160</v>
      </c>
      <c r="H22" s="10" t="inlineStr">
        <is>
          <t>外観異常</t>
        </is>
      </c>
      <c r="I22" s="10" t="inlineStr">
        <is>
          <t>低</t>
        </is>
      </c>
      <c r="J22" s="12" t="n">
        <v>0</v>
      </c>
      <c r="K22" s="11" t="n">
        <v>46161</v>
      </c>
      <c r="L22" s="4" t="inlineStr">
        <is>
          <t>重複記録のため取消済みです。</t>
        </is>
      </c>
      <c r="M22" s="13" t="n">
        <v>46160.375</v>
      </c>
      <c r="N22" s="13" t="n">
        <v>46160.375</v>
      </c>
    </row>
    <row r="23">
      <c r="A23" s="10" t="n"/>
      <c r="B23" s="10" t="n"/>
      <c r="C23" s="10" t="n"/>
      <c r="D23" s="10" t="n"/>
      <c r="E23" s="10" t="n"/>
      <c r="F23" s="10" t="n"/>
      <c r="G23" s="11" t="n"/>
      <c r="H23" s="10" t="n"/>
      <c r="I23" s="10" t="n"/>
      <c r="J23" s="12" t="n"/>
      <c r="K23" s="11" t="n"/>
      <c r="L23" s="4" t="n"/>
      <c r="M23" s="13" t="n"/>
      <c r="N23" s="13" t="n"/>
    </row>
    <row r="24">
      <c r="A24" s="10" t="n"/>
      <c r="B24" s="10" t="n"/>
      <c r="C24" s="10" t="n"/>
      <c r="D24" s="10" t="n"/>
      <c r="E24" s="10" t="n"/>
      <c r="F24" s="10" t="n"/>
      <c r="G24" s="11" t="n"/>
      <c r="H24" s="10" t="n"/>
      <c r="I24" s="10" t="n"/>
      <c r="J24" s="12" t="n"/>
      <c r="K24" s="11" t="n"/>
      <c r="L24" s="4" t="n"/>
      <c r="M24" s="13" t="n"/>
      <c r="N24" s="13" t="n"/>
    </row>
    <row r="25">
      <c r="A25" s="10" t="n"/>
      <c r="B25" s="10" t="n"/>
      <c r="C25" s="10" t="n"/>
      <c r="D25" s="10" t="n"/>
      <c r="E25" s="10" t="n"/>
      <c r="F25" s="10" t="n"/>
      <c r="G25" s="11" t="n"/>
      <c r="H25" s="10" t="n"/>
      <c r="I25" s="10" t="n"/>
      <c r="J25" s="12" t="n"/>
      <c r="K25" s="11" t="n"/>
      <c r="L25" s="4" t="n"/>
      <c r="M25" s="13" t="n"/>
      <c r="N25" s="13" t="n"/>
    </row>
    <row r="26">
      <c r="A26" s="10" t="n"/>
      <c r="B26" s="10" t="n"/>
      <c r="C26" s="10" t="n"/>
      <c r="D26" s="10" t="n"/>
      <c r="E26" s="10" t="n"/>
      <c r="F26" s="10" t="n"/>
      <c r="G26" s="11" t="n"/>
      <c r="H26" s="10" t="n"/>
      <c r="I26" s="10" t="n"/>
      <c r="J26" s="12" t="n"/>
      <c r="K26" s="11" t="n"/>
      <c r="L26" s="4" t="n"/>
      <c r="M26" s="13" t="n"/>
      <c r="N26" s="13" t="n"/>
    </row>
    <row r="27">
      <c r="A27" s="10" t="n"/>
      <c r="B27" s="10" t="n"/>
      <c r="C27" s="10" t="n"/>
      <c r="D27" s="10" t="n"/>
      <c r="E27" s="10" t="n"/>
      <c r="F27" s="10" t="n"/>
      <c r="G27" s="11" t="n"/>
      <c r="H27" s="10" t="n"/>
      <c r="I27" s="10" t="n"/>
      <c r="J27" s="12" t="n"/>
      <c r="K27" s="11" t="n"/>
      <c r="L27" s="4" t="n"/>
      <c r="M27" s="13" t="n"/>
      <c r="N27" s="13" t="n"/>
    </row>
    <row r="28">
      <c r="A28" s="10" t="n"/>
      <c r="B28" s="10" t="n"/>
      <c r="C28" s="10" t="n"/>
      <c r="D28" s="10" t="n"/>
      <c r="E28" s="10" t="n"/>
      <c r="F28" s="10" t="n"/>
      <c r="G28" s="11" t="n"/>
      <c r="H28" s="10" t="n"/>
      <c r="I28" s="10" t="n"/>
      <c r="J28" s="12" t="n"/>
      <c r="K28" s="11" t="n"/>
      <c r="L28" s="4" t="n"/>
      <c r="M28" s="13" t="n"/>
      <c r="N28" s="13" t="n"/>
    </row>
    <row r="29">
      <c r="A29" s="10" t="n"/>
      <c r="B29" s="10" t="n"/>
      <c r="C29" s="10" t="n"/>
      <c r="D29" s="10" t="n"/>
      <c r="E29" s="10" t="n"/>
      <c r="F29" s="10" t="n"/>
      <c r="G29" s="11" t="n"/>
      <c r="H29" s="10" t="n"/>
      <c r="I29" s="10" t="n"/>
      <c r="J29" s="12" t="n"/>
      <c r="K29" s="11" t="n"/>
      <c r="L29" s="4" t="n"/>
      <c r="M29" s="13" t="n"/>
      <c r="N29" s="13" t="n"/>
    </row>
    <row r="30">
      <c r="A30" s="10" t="n"/>
      <c r="B30" s="10" t="n"/>
      <c r="C30" s="10" t="n"/>
      <c r="D30" s="10" t="n"/>
      <c r="E30" s="10" t="n"/>
      <c r="F30" s="10" t="n"/>
      <c r="G30" s="11" t="n"/>
      <c r="H30" s="10" t="n"/>
      <c r="I30" s="10" t="n"/>
      <c r="J30" s="12" t="n"/>
      <c r="K30" s="11" t="n"/>
      <c r="L30" s="4" t="n"/>
      <c r="M30" s="13" t="n"/>
      <c r="N30" s="13" t="n"/>
    </row>
    <row r="31">
      <c r="A31" s="10" t="n"/>
      <c r="B31" s="10" t="n"/>
      <c r="C31" s="10" t="n"/>
      <c r="D31" s="10" t="n"/>
      <c r="E31" s="10" t="n"/>
      <c r="F31" s="10" t="n"/>
      <c r="G31" s="11" t="n"/>
      <c r="H31" s="10" t="n"/>
      <c r="I31" s="10" t="n"/>
      <c r="J31" s="12" t="n"/>
      <c r="K31" s="11" t="n"/>
      <c r="L31" s="4" t="n"/>
      <c r="M31" s="13" t="n"/>
      <c r="N31" s="13" t="n"/>
    </row>
    <row r="32">
      <c r="A32" s="10" t="n"/>
      <c r="B32" s="10" t="n"/>
      <c r="C32" s="10" t="n"/>
      <c r="D32" s="10" t="n"/>
      <c r="E32" s="10" t="n"/>
      <c r="F32" s="10" t="n"/>
      <c r="G32" s="11" t="n"/>
      <c r="H32" s="10" t="n"/>
      <c r="I32" s="10" t="n"/>
      <c r="J32" s="12" t="n"/>
      <c r="K32" s="11" t="n"/>
      <c r="L32" s="4" t="n"/>
      <c r="M32" s="13" t="n"/>
      <c r="N32" s="13" t="n"/>
    </row>
  </sheetData>
  <dataValidations count="6">
    <dataValidation sqref="C5:C32" showDropDown="0" showInputMessage="1" showErrorMessage="1" allowBlank="1" errorTitle="输入无效" error="请选择有效的父表记录ID。" promptTitle="请选择记录ID" prompt="请选择父表中已有的记录ID。" type="list">
      <formula1>"RCV-0001,RCV-0002,RCV-0003,RCV-0004,RCV-0005,RCV-0006,RCV-0007,RCV-0008,RCV-0009,RCV-0010,RCV-0011,RCV-0012"</formula1>
    </dataValidation>
    <dataValidation sqref="D5:D32" showDropDown="0" showInputMessage="1" showErrorMessage="1" allowBlank="1" errorTitle="输入无效" error="请选择有效的父表记录ID。" promptTitle="请选择记录ID" prompt="请选择父表中已有的记录ID。" type="list">
      <formula1>"INS-0001,INS-0002,INS-0003,INS-0004,INS-0005,INS-0006,INS-0007,INS-0008,INS-0009,INS-0010,INS-0011,INS-0012,INS-0013,INS-0014,INS-0015"</formula1>
    </dataValidation>
    <dataValidation sqref="E5:E32" showDropDown="0" showInputMessage="1" showErrorMessage="1" allowBlank="1" errorTitle="输入无效" error="请从下拉列表选择中文选项。" promptTitle="请选择" prompt="请从中文下拉列表选择。" type="list">
      <formula1>"未対応,対応中,解決済み,記録クローズ済み,取消済み"</formula1>
    </dataValidation>
    <dataValidation sqref="H5:H32" showDropDown="0" showInputMessage="1" showErrorMessage="1" allowBlank="1" errorTitle="输入无效" error="请从下拉列表选择中文选项。" promptTitle="请选择" prompt="请从中文下拉列表选择。" type="list">
      <formula1>"不足,破損,過剰入荷,外観異常,その他"</formula1>
    </dataValidation>
    <dataValidation sqref="I5:I32" showDropDown="0" showInputMessage="1" showErrorMessage="1" allowBlank="1" errorTitle="输入无效" error="请从下拉列表选择中文选项。" promptTitle="请选择" prompt="请从中文下拉列表选择。" type="list">
      <formula1>"低,中,高"</formula1>
    </dataValidation>
    <dataValidation sqref="J5:J32" showDropDown="0" showInputMessage="1" showErrorMessage="1" allowBlank="1" errorTitle="数字无效" error="请输入大于或等于 0 的数字。" promptTitle="请输入数字" prompt="请输入大于或等于 0 的数字。" type="whole" operator="greaterThanOrEqual">
      <formula1>0</formula1>
    </dataValidation>
  </dataValidations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H54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4.7109375" customWidth="1" min="1" max="1"/>
    <col width="22.7109375" customWidth="1" min="2" max="3"/>
    <col width="24.7109375" customWidth="1" min="4" max="4"/>
    <col width="20.7109375" customWidth="1" min="5" max="5"/>
    <col width="16.7109375" customWidth="1" min="6" max="6"/>
    <col width="12.7109375" customWidth="1" min="7" max="7"/>
    <col width="10.7109375" customWidth="1" min="8" max="8"/>
  </cols>
  <sheetData>
    <row r="1" ht="32" customHeight="1">
      <c r="A1" s="1" t="inlineStr">
        <is>
          <t>選択肢管理シート</t>
        </is>
      </c>
    </row>
    <row r="2" ht="34" customHeight="1">
      <c r="A2" s="2" t="inlineStr">
        <is>
          <t>このシートはシステム用の選択肢を管理します。業務シートには日本語ラベルが表示されます。通常の利用者は編集不要です。</t>
        </is>
      </c>
    </row>
    <row r="3">
      <c r="A3" s="14" t="inlineStr">
        <is>
          <t>選択肢セットキー</t>
        </is>
      </c>
      <c r="B3" s="14" t="inlineStr">
        <is>
          <t>対象シート</t>
        </is>
      </c>
      <c r="C3" s="14" t="inlineStr">
        <is>
          <t>フィールド名</t>
        </is>
      </c>
      <c r="D3" s="14" t="inlineStr">
        <is>
          <t>機械用選択肢値</t>
        </is>
      </c>
      <c r="E3" s="14" t="inlineStr">
        <is>
          <t>表示ラベル</t>
        </is>
      </c>
      <c r="F3" s="14" t="inlineStr">
        <is>
          <t>色の意味</t>
        </is>
      </c>
      <c r="G3" s="14" t="inlineStr">
        <is>
          <t>既定値</t>
        </is>
      </c>
      <c r="H3" s="14" t="inlineStr">
        <is>
          <t>並び順</t>
        </is>
      </c>
    </row>
    <row r="4">
      <c r="A4" t="inlineStr">
        <is>
          <t>option_set_key</t>
        </is>
      </c>
      <c r="B4" t="inlineStr">
        <is>
          <t>worksheet_name</t>
        </is>
      </c>
      <c r="C4" t="inlineStr">
        <is>
          <t>field_name</t>
        </is>
      </c>
      <c r="D4" t="inlineStr">
        <is>
          <t>option_value</t>
        </is>
      </c>
      <c r="E4" t="inlineStr">
        <is>
          <t>option_label</t>
        </is>
      </c>
      <c r="F4" t="inlineStr">
        <is>
          <t>color_semantic</t>
        </is>
      </c>
      <c r="G4" t="inlineStr">
        <is>
          <t>is_default</t>
        </is>
      </c>
      <c r="H4" t="inlineStr">
        <is>
          <t>sort_order</t>
        </is>
      </c>
    </row>
    <row r="5">
      <c r="A5" s="4" t="inlineStr">
        <is>
          <t>receiving_batch_status</t>
        </is>
      </c>
      <c r="B5" s="4" t="inlineStr">
        <is>
          <t>receiving_batches</t>
        </is>
      </c>
      <c r="C5" s="4" t="inlineStr">
        <is>
          <t>status</t>
        </is>
      </c>
      <c r="D5" s="4" t="inlineStr">
        <is>
          <t>planned</t>
        </is>
      </c>
      <c r="E5" s="4" t="inlineStr">
        <is>
          <t>入荷待ち</t>
        </is>
      </c>
      <c r="F5" s="4" t="inlineStr">
        <is>
          <t>neutral</t>
        </is>
      </c>
      <c r="G5" s="4" t="inlineStr">
        <is>
          <t>はい</t>
        </is>
      </c>
      <c r="H5" s="4" t="n">
        <v>1</v>
      </c>
    </row>
    <row r="6">
      <c r="A6" s="4" t="inlineStr">
        <is>
          <t>receiving_batch_status</t>
        </is>
      </c>
      <c r="B6" s="4" t="inlineStr">
        <is>
          <t>receiving_batches</t>
        </is>
      </c>
      <c r="C6" s="4" t="inlineStr">
        <is>
          <t>status</t>
        </is>
      </c>
      <c r="D6" s="4" t="inlineStr">
        <is>
          <t>received</t>
        </is>
      </c>
      <c r="E6" s="4" t="inlineStr">
        <is>
          <t>入荷済み</t>
        </is>
      </c>
      <c r="F6" s="4" t="inlineStr">
        <is>
          <t>info</t>
        </is>
      </c>
      <c r="G6" s="4" t="inlineStr">
        <is>
          <t>いいえ</t>
        </is>
      </c>
      <c r="H6" s="4" t="n">
        <v>2</v>
      </c>
    </row>
    <row r="7">
      <c r="A7" s="4" t="inlineStr">
        <is>
          <t>receiving_batch_status</t>
        </is>
      </c>
      <c r="B7" s="4" t="inlineStr">
        <is>
          <t>receiving_batches</t>
        </is>
      </c>
      <c r="C7" s="4" t="inlineStr">
        <is>
          <t>status</t>
        </is>
      </c>
      <c r="D7" s="4" t="inlineStr">
        <is>
          <t>under_inspection</t>
        </is>
      </c>
      <c r="E7" s="4" t="inlineStr">
        <is>
          <t>検収中</t>
        </is>
      </c>
      <c r="F7" s="4" t="inlineStr">
        <is>
          <t>warning</t>
        </is>
      </c>
      <c r="G7" s="4" t="inlineStr">
        <is>
          <t>いいえ</t>
        </is>
      </c>
      <c r="H7" s="4" t="n">
        <v>3</v>
      </c>
    </row>
    <row r="8">
      <c r="A8" s="4" t="inlineStr">
        <is>
          <t>receiving_batch_status</t>
        </is>
      </c>
      <c r="B8" s="4" t="inlineStr">
        <is>
          <t>receiving_batches</t>
        </is>
      </c>
      <c r="C8" s="4" t="inlineStr">
        <is>
          <t>status</t>
        </is>
      </c>
      <c r="D8" s="4" t="inlineStr">
        <is>
          <t>ready_for_putaway</t>
        </is>
      </c>
      <c r="E8" s="4" t="inlineStr">
        <is>
          <t>棚入れ待ち</t>
        </is>
      </c>
      <c r="F8" s="4" t="inlineStr">
        <is>
          <t>info</t>
        </is>
      </c>
      <c r="G8" s="4" t="inlineStr">
        <is>
          <t>いいえ</t>
        </is>
      </c>
      <c r="H8" s="4" t="n">
        <v>4</v>
      </c>
    </row>
    <row r="9">
      <c r="A9" s="4" t="inlineStr">
        <is>
          <t>receiving_batch_status</t>
        </is>
      </c>
      <c r="B9" s="4" t="inlineStr">
        <is>
          <t>receiving_batches</t>
        </is>
      </c>
      <c r="C9" s="4" t="inlineStr">
        <is>
          <t>status</t>
        </is>
      </c>
      <c r="D9" s="4" t="inlineStr">
        <is>
          <t>closed</t>
        </is>
      </c>
      <c r="E9" s="4" t="inlineStr">
        <is>
          <t>クローズ済み</t>
        </is>
      </c>
      <c r="F9" s="4" t="inlineStr">
        <is>
          <t>success</t>
        </is>
      </c>
      <c r="G9" s="4" t="inlineStr">
        <is>
          <t>いいえ</t>
        </is>
      </c>
      <c r="H9" s="4" t="n">
        <v>5</v>
      </c>
    </row>
    <row r="10">
      <c r="A10" s="4" t="inlineStr">
        <is>
          <t>receiving_batch_status</t>
        </is>
      </c>
      <c r="B10" s="4" t="inlineStr">
        <is>
          <t>receiving_batches</t>
        </is>
      </c>
      <c r="C10" s="4" t="inlineStr">
        <is>
          <t>status</t>
        </is>
      </c>
      <c r="D10" s="4" t="inlineStr">
        <is>
          <t>cancelled</t>
        </is>
      </c>
      <c r="E10" s="4" t="inlineStr">
        <is>
          <t>取消済み</t>
        </is>
      </c>
      <c r="F10" s="4" t="inlineStr">
        <is>
          <t>muted</t>
        </is>
      </c>
      <c r="G10" s="4" t="inlineStr">
        <is>
          <t>いいえ</t>
        </is>
      </c>
      <c r="H10" s="4" t="n">
        <v>6</v>
      </c>
    </row>
    <row r="11">
      <c r="A11" s="4" t="inlineStr">
        <is>
          <t>inspection_rule_status</t>
        </is>
      </c>
      <c r="B11" s="4" t="inlineStr">
        <is>
          <t>inspection_rules</t>
        </is>
      </c>
      <c r="C11" s="4" t="inlineStr">
        <is>
          <t>status</t>
        </is>
      </c>
      <c r="D11" s="4" t="inlineStr">
        <is>
          <t>active</t>
        </is>
      </c>
      <c r="E11" s="4" t="inlineStr">
        <is>
          <t>有効</t>
        </is>
      </c>
      <c r="F11" s="4" t="inlineStr">
        <is>
          <t>success</t>
        </is>
      </c>
      <c r="G11" s="4" t="inlineStr">
        <is>
          <t>はい</t>
        </is>
      </c>
      <c r="H11" s="4" t="n">
        <v>1</v>
      </c>
    </row>
    <row r="12">
      <c r="A12" s="4" t="inlineStr">
        <is>
          <t>inspection_rule_status</t>
        </is>
      </c>
      <c r="B12" s="4" t="inlineStr">
        <is>
          <t>inspection_rules</t>
        </is>
      </c>
      <c r="C12" s="4" t="inlineStr">
        <is>
          <t>status</t>
        </is>
      </c>
      <c r="D12" s="4" t="inlineStr">
        <is>
          <t>inactive</t>
        </is>
      </c>
      <c r="E12" s="4" t="inlineStr">
        <is>
          <t>停止</t>
        </is>
      </c>
      <c r="F12" s="4" t="inlineStr">
        <is>
          <t>muted</t>
        </is>
      </c>
      <c r="G12" s="4" t="inlineStr">
        <is>
          <t>いいえ</t>
        </is>
      </c>
      <c r="H12" s="4" t="n">
        <v>2</v>
      </c>
    </row>
    <row r="13">
      <c r="A13" s="4" t="inlineStr">
        <is>
          <t>inspection_rule_status</t>
        </is>
      </c>
      <c r="B13" s="4" t="inlineStr">
        <is>
          <t>inspection_rules</t>
        </is>
      </c>
      <c r="C13" s="4" t="inlineStr">
        <is>
          <t>status</t>
        </is>
      </c>
      <c r="D13" s="4" t="inlineStr">
        <is>
          <t>archived</t>
        </is>
      </c>
      <c r="E13" s="4" t="inlineStr">
        <is>
          <t>アーカイブ</t>
        </is>
      </c>
      <c r="F13" s="4" t="inlineStr">
        <is>
          <t>muted</t>
        </is>
      </c>
      <c r="G13" s="4" t="inlineStr">
        <is>
          <t>いいえ</t>
        </is>
      </c>
      <c r="H13" s="4" t="n">
        <v>3</v>
      </c>
    </row>
    <row r="14">
      <c r="A14" s="4" t="inlineStr">
        <is>
          <t>inspection_status</t>
        </is>
      </c>
      <c r="B14" s="4" t="inlineStr">
        <is>
          <t>receiving_inspections</t>
        </is>
      </c>
      <c r="C14" s="4" t="inlineStr">
        <is>
          <t>status</t>
        </is>
      </c>
      <c r="D14" s="4" t="inlineStr">
        <is>
          <t>pending_inspection</t>
        </is>
      </c>
      <c r="E14" s="4" t="inlineStr">
        <is>
          <t>未検収</t>
        </is>
      </c>
      <c r="F14" s="4" t="inlineStr">
        <is>
          <t>neutral</t>
        </is>
      </c>
      <c r="G14" s="4" t="inlineStr">
        <is>
          <t>はい</t>
        </is>
      </c>
      <c r="H14" s="4" t="n">
        <v>1</v>
      </c>
    </row>
    <row r="15">
      <c r="A15" s="4" t="inlineStr">
        <is>
          <t>inspection_status</t>
        </is>
      </c>
      <c r="B15" s="4" t="inlineStr">
        <is>
          <t>receiving_inspections</t>
        </is>
      </c>
      <c r="C15" s="4" t="inlineStr">
        <is>
          <t>status</t>
        </is>
      </c>
      <c r="D15" s="4" t="inlineStr">
        <is>
          <t>in_progress</t>
        </is>
      </c>
      <c r="E15" s="4" t="inlineStr">
        <is>
          <t>検収中</t>
        </is>
      </c>
      <c r="F15" s="4" t="inlineStr">
        <is>
          <t>warning</t>
        </is>
      </c>
      <c r="G15" s="4" t="inlineStr">
        <is>
          <t>いいえ</t>
        </is>
      </c>
      <c r="H15" s="4" t="n">
        <v>2</v>
      </c>
    </row>
    <row r="16">
      <c r="A16" s="4" t="inlineStr">
        <is>
          <t>inspection_status</t>
        </is>
      </c>
      <c r="B16" s="4" t="inlineStr">
        <is>
          <t>receiving_inspections</t>
        </is>
      </c>
      <c r="C16" s="4" t="inlineStr">
        <is>
          <t>status</t>
        </is>
      </c>
      <c r="D16" s="4" t="inlineStr">
        <is>
          <t>passed</t>
        </is>
      </c>
      <c r="E16" s="4" t="inlineStr">
        <is>
          <t>合格</t>
        </is>
      </c>
      <c r="F16" s="4" t="inlineStr">
        <is>
          <t>success</t>
        </is>
      </c>
      <c r="G16" s="4" t="inlineStr">
        <is>
          <t>いいえ</t>
        </is>
      </c>
      <c r="H16" s="4" t="n">
        <v>3</v>
      </c>
    </row>
    <row r="17">
      <c r="A17" s="4" t="inlineStr">
        <is>
          <t>inspection_status</t>
        </is>
      </c>
      <c r="B17" s="4" t="inlineStr">
        <is>
          <t>receiving_inspections</t>
        </is>
      </c>
      <c r="C17" s="4" t="inlineStr">
        <is>
          <t>status</t>
        </is>
      </c>
      <c r="D17" s="4" t="inlineStr">
        <is>
          <t>failed</t>
        </is>
      </c>
      <c r="E17" s="4" t="inlineStr">
        <is>
          <t>不合格</t>
        </is>
      </c>
      <c r="F17" s="4" t="inlineStr">
        <is>
          <t>danger</t>
        </is>
      </c>
      <c r="G17" s="4" t="inlineStr">
        <is>
          <t>いいえ</t>
        </is>
      </c>
      <c r="H17" s="4" t="n">
        <v>4</v>
      </c>
    </row>
    <row r="18">
      <c r="A18" s="4" t="inlineStr">
        <is>
          <t>inspection_status</t>
        </is>
      </c>
      <c r="B18" s="4" t="inlineStr">
        <is>
          <t>receiving_inspections</t>
        </is>
      </c>
      <c r="C18" s="4" t="inlineStr">
        <is>
          <t>status</t>
        </is>
      </c>
      <c r="D18" s="4" t="inlineStr">
        <is>
          <t>cancelled</t>
        </is>
      </c>
      <c r="E18" s="4" t="inlineStr">
        <is>
          <t>取消済み</t>
        </is>
      </c>
      <c r="F18" s="4" t="inlineStr">
        <is>
          <t>muted</t>
        </is>
      </c>
      <c r="G18" s="4" t="inlineStr">
        <is>
          <t>いいえ</t>
        </is>
      </c>
      <c r="H18" s="4" t="n">
        <v>5</v>
      </c>
    </row>
    <row r="19">
      <c r="A19" s="4" t="inlineStr">
        <is>
          <t>putaway_status</t>
        </is>
      </c>
      <c r="B19" s="4" t="inlineStr">
        <is>
          <t>putaway_plans</t>
        </is>
      </c>
      <c r="C19" s="4" t="inlineStr">
        <is>
          <t>status</t>
        </is>
      </c>
      <c r="D19" s="4" t="inlineStr">
        <is>
          <t>planned</t>
        </is>
      </c>
      <c r="E19" s="4" t="inlineStr">
        <is>
          <t>未手配</t>
        </is>
      </c>
      <c r="F19" s="4" t="inlineStr">
        <is>
          <t>neutral</t>
        </is>
      </c>
      <c r="G19" s="4" t="inlineStr">
        <is>
          <t>はい</t>
        </is>
      </c>
      <c r="H19" s="4" t="n">
        <v>1</v>
      </c>
    </row>
    <row r="20">
      <c r="A20" s="4" t="inlineStr">
        <is>
          <t>putaway_status</t>
        </is>
      </c>
      <c r="B20" s="4" t="inlineStr">
        <is>
          <t>putaway_plans</t>
        </is>
      </c>
      <c r="C20" s="4" t="inlineStr">
        <is>
          <t>status</t>
        </is>
      </c>
      <c r="D20" s="4" t="inlineStr">
        <is>
          <t>ready_to_putaway</t>
        </is>
      </c>
      <c r="E20" s="4" t="inlineStr">
        <is>
          <t>棚入れ待ち</t>
        </is>
      </c>
      <c r="F20" s="4" t="inlineStr">
        <is>
          <t>info</t>
        </is>
      </c>
      <c r="G20" s="4" t="inlineStr">
        <is>
          <t>いいえ</t>
        </is>
      </c>
      <c r="H20" s="4" t="n">
        <v>2</v>
      </c>
    </row>
    <row r="21">
      <c r="A21" s="4" t="inlineStr">
        <is>
          <t>putaway_status</t>
        </is>
      </c>
      <c r="B21" s="4" t="inlineStr">
        <is>
          <t>putaway_plans</t>
        </is>
      </c>
      <c r="C21" s="4" t="inlineStr">
        <is>
          <t>status</t>
        </is>
      </c>
      <c r="D21" s="4" t="inlineStr">
        <is>
          <t>in_progress</t>
        </is>
      </c>
      <c r="E21" s="4" t="inlineStr">
        <is>
          <t>棚入れ中</t>
        </is>
      </c>
      <c r="F21" s="4" t="inlineStr">
        <is>
          <t>warning</t>
        </is>
      </c>
      <c r="G21" s="4" t="inlineStr">
        <is>
          <t>いいえ</t>
        </is>
      </c>
      <c r="H21" s="4" t="n">
        <v>3</v>
      </c>
    </row>
    <row r="22">
      <c r="A22" s="4" t="inlineStr">
        <is>
          <t>putaway_status</t>
        </is>
      </c>
      <c r="B22" s="4" t="inlineStr">
        <is>
          <t>putaway_plans</t>
        </is>
      </c>
      <c r="C22" s="4" t="inlineStr">
        <is>
          <t>status</t>
        </is>
      </c>
      <c r="D22" s="4" t="inlineStr">
        <is>
          <t>completed</t>
        </is>
      </c>
      <c r="E22" s="4" t="inlineStr">
        <is>
          <t>完了</t>
        </is>
      </c>
      <c r="F22" s="4" t="inlineStr">
        <is>
          <t>success</t>
        </is>
      </c>
      <c r="G22" s="4" t="inlineStr">
        <is>
          <t>いいえ</t>
        </is>
      </c>
      <c r="H22" s="4" t="n">
        <v>4</v>
      </c>
    </row>
    <row r="23">
      <c r="A23" s="4" t="inlineStr">
        <is>
          <t>putaway_status</t>
        </is>
      </c>
      <c r="B23" s="4" t="inlineStr">
        <is>
          <t>putaway_plans</t>
        </is>
      </c>
      <c r="C23" s="4" t="inlineStr">
        <is>
          <t>status</t>
        </is>
      </c>
      <c r="D23" s="4" t="inlineStr">
        <is>
          <t>delayed</t>
        </is>
      </c>
      <c r="E23" s="4" t="inlineStr">
        <is>
          <t>遅延</t>
        </is>
      </c>
      <c r="F23" s="4" t="inlineStr">
        <is>
          <t>warning</t>
        </is>
      </c>
      <c r="G23" s="4" t="inlineStr">
        <is>
          <t>いいえ</t>
        </is>
      </c>
      <c r="H23" s="4" t="n">
        <v>5</v>
      </c>
    </row>
    <row r="24">
      <c r="A24" s="4" t="inlineStr">
        <is>
          <t>putaway_status</t>
        </is>
      </c>
      <c r="B24" s="4" t="inlineStr">
        <is>
          <t>putaway_plans</t>
        </is>
      </c>
      <c r="C24" s="4" t="inlineStr">
        <is>
          <t>status</t>
        </is>
      </c>
      <c r="D24" s="4" t="inlineStr">
        <is>
          <t>cancelled</t>
        </is>
      </c>
      <c r="E24" s="4" t="inlineStr">
        <is>
          <t>取消済み</t>
        </is>
      </c>
      <c r="F24" s="4" t="inlineStr">
        <is>
          <t>muted</t>
        </is>
      </c>
      <c r="G24" s="4" t="inlineStr">
        <is>
          <t>いいえ</t>
        </is>
      </c>
      <c r="H24" s="4" t="n">
        <v>6</v>
      </c>
    </row>
    <row r="25">
      <c r="A25" s="4" t="inlineStr">
        <is>
          <t>discrepancy_status</t>
        </is>
      </c>
      <c r="B25" s="4" t="inlineStr">
        <is>
          <t>discrepancy_logs</t>
        </is>
      </c>
      <c r="C25" s="4" t="inlineStr">
        <is>
          <t>status</t>
        </is>
      </c>
      <c r="D25" s="4" t="inlineStr">
        <is>
          <t>open</t>
        </is>
      </c>
      <c r="E25" s="4" t="inlineStr">
        <is>
          <t>未対応</t>
        </is>
      </c>
      <c r="F25" s="4" t="inlineStr">
        <is>
          <t>warning</t>
        </is>
      </c>
      <c r="G25" s="4" t="inlineStr">
        <is>
          <t>はい</t>
        </is>
      </c>
      <c r="H25" s="4" t="n">
        <v>1</v>
      </c>
    </row>
    <row r="26">
      <c r="A26" s="4" t="inlineStr">
        <is>
          <t>discrepancy_status</t>
        </is>
      </c>
      <c r="B26" s="4" t="inlineStr">
        <is>
          <t>discrepancy_logs</t>
        </is>
      </c>
      <c r="C26" s="4" t="inlineStr">
        <is>
          <t>status</t>
        </is>
      </c>
      <c r="D26" s="4" t="inlineStr">
        <is>
          <t>reviewing</t>
        </is>
      </c>
      <c r="E26" s="4" t="inlineStr">
        <is>
          <t>対応中</t>
        </is>
      </c>
      <c r="F26" s="4" t="inlineStr">
        <is>
          <t>info</t>
        </is>
      </c>
      <c r="G26" s="4" t="inlineStr">
        <is>
          <t>いいえ</t>
        </is>
      </c>
      <c r="H26" s="4" t="n">
        <v>2</v>
      </c>
    </row>
    <row r="27">
      <c r="A27" s="4" t="inlineStr">
        <is>
          <t>discrepancy_status</t>
        </is>
      </c>
      <c r="B27" s="4" t="inlineStr">
        <is>
          <t>discrepancy_logs</t>
        </is>
      </c>
      <c r="C27" s="4" t="inlineStr">
        <is>
          <t>status</t>
        </is>
      </c>
      <c r="D27" s="4" t="inlineStr">
        <is>
          <t>resolved</t>
        </is>
      </c>
      <c r="E27" s="4" t="inlineStr">
        <is>
          <t>解決済み</t>
        </is>
      </c>
      <c r="F27" s="4" t="inlineStr">
        <is>
          <t>success</t>
        </is>
      </c>
      <c r="G27" s="4" t="inlineStr">
        <is>
          <t>いいえ</t>
        </is>
      </c>
      <c r="H27" s="4" t="n">
        <v>3</v>
      </c>
    </row>
    <row r="28">
      <c r="A28" s="4" t="inlineStr">
        <is>
          <t>discrepancy_status</t>
        </is>
      </c>
      <c r="B28" s="4" t="inlineStr">
        <is>
          <t>discrepancy_logs</t>
        </is>
      </c>
      <c r="C28" s="4" t="inlineStr">
        <is>
          <t>status</t>
        </is>
      </c>
      <c r="D28" s="4" t="inlineStr">
        <is>
          <t>written_off</t>
        </is>
      </c>
      <c r="E28" s="4" t="inlineStr">
        <is>
          <t>記録クローズ済み</t>
        </is>
      </c>
      <c r="F28" s="4" t="inlineStr">
        <is>
          <t>muted</t>
        </is>
      </c>
      <c r="G28" s="4" t="inlineStr">
        <is>
          <t>いいえ</t>
        </is>
      </c>
      <c r="H28" s="4" t="n">
        <v>4</v>
      </c>
    </row>
    <row r="29">
      <c r="A29" s="4" t="inlineStr">
        <is>
          <t>discrepancy_status</t>
        </is>
      </c>
      <c r="B29" s="4" t="inlineStr">
        <is>
          <t>discrepancy_logs</t>
        </is>
      </c>
      <c r="C29" s="4" t="inlineStr">
        <is>
          <t>status</t>
        </is>
      </c>
      <c r="D29" s="4" t="inlineStr">
        <is>
          <t>cancelled</t>
        </is>
      </c>
      <c r="E29" s="4" t="inlineStr">
        <is>
          <t>取消済み</t>
        </is>
      </c>
      <c r="F29" s="4" t="inlineStr">
        <is>
          <t>muted</t>
        </is>
      </c>
      <c r="G29" s="4" t="inlineStr">
        <is>
          <t>いいえ</t>
        </is>
      </c>
      <c r="H29" s="4" t="n">
        <v>5</v>
      </c>
    </row>
    <row r="30">
      <c r="A30" s="4" t="inlineStr">
        <is>
          <t>warehouse_location</t>
        </is>
      </c>
      <c r="B30" s="4" t="inlineStr">
        <is>
          <t>Lookup_Options</t>
        </is>
      </c>
      <c r="C30" s="4" t="inlineStr">
        <is>
          <t>receiving_location</t>
        </is>
      </c>
      <c r="D30" s="4" t="inlineStr">
        <is>
          <t>main_warehouse</t>
        </is>
      </c>
      <c r="E30" s="4" t="inlineStr">
        <is>
          <t>東京中央倉庫</t>
        </is>
      </c>
      <c r="F30" s="4" t="inlineStr">
        <is>
          <t>info</t>
        </is>
      </c>
      <c r="G30" s="4" t="inlineStr">
        <is>
          <t>はい</t>
        </is>
      </c>
      <c r="H30" s="4" t="n">
        <v>1</v>
      </c>
    </row>
    <row r="31">
      <c r="A31" s="4" t="inlineStr">
        <is>
          <t>warehouse_location</t>
        </is>
      </c>
      <c r="B31" s="4" t="inlineStr">
        <is>
          <t>Lookup_Options</t>
        </is>
      </c>
      <c r="C31" s="4" t="inlineStr">
        <is>
          <t>receiving_location</t>
        </is>
      </c>
      <c r="D31" s="4" t="inlineStr">
        <is>
          <t>warehouse_a</t>
        </is>
      </c>
      <c r="E31" s="4" t="inlineStr">
        <is>
          <t>横浜第一倉庫</t>
        </is>
      </c>
      <c r="F31" s="4" t="inlineStr">
        <is>
          <t>neutral</t>
        </is>
      </c>
      <c r="G31" s="4" t="inlineStr">
        <is>
          <t>いいえ</t>
        </is>
      </c>
      <c r="H31" s="4" t="n">
        <v>2</v>
      </c>
    </row>
    <row r="32">
      <c r="A32" s="4" t="inlineStr">
        <is>
          <t>warehouse_location</t>
        </is>
      </c>
      <c r="B32" s="4" t="inlineStr">
        <is>
          <t>Lookup_Options</t>
        </is>
      </c>
      <c r="C32" s="4" t="inlineStr">
        <is>
          <t>receiving_location</t>
        </is>
      </c>
      <c r="D32" s="4" t="inlineStr">
        <is>
          <t>warehouse_b</t>
        </is>
      </c>
      <c r="E32" s="4" t="inlineStr">
        <is>
          <t>埼玉第二倉庫</t>
        </is>
      </c>
      <c r="F32" s="4" t="inlineStr">
        <is>
          <t>neutral</t>
        </is>
      </c>
      <c r="G32" s="4" t="inlineStr">
        <is>
          <t>いいえ</t>
        </is>
      </c>
      <c r="H32" s="4" t="n">
        <v>3</v>
      </c>
    </row>
    <row r="33">
      <c r="A33" s="4" t="inlineStr">
        <is>
          <t>warehouse_location</t>
        </is>
      </c>
      <c r="B33" s="4" t="inlineStr">
        <is>
          <t>Lookup_Options</t>
        </is>
      </c>
      <c r="C33" s="4" t="inlineStr">
        <is>
          <t>receiving_location</t>
        </is>
      </c>
      <c r="D33" s="4" t="inlineStr">
        <is>
          <t>receiving_dock</t>
        </is>
      </c>
      <c r="E33" s="4" t="inlineStr">
        <is>
          <t>入荷一時置場</t>
        </is>
      </c>
      <c r="F33" s="4" t="inlineStr">
        <is>
          <t>warning</t>
        </is>
      </c>
      <c r="G33" s="4" t="inlineStr">
        <is>
          <t>いいえ</t>
        </is>
      </c>
      <c r="H33" s="4" t="n">
        <v>4</v>
      </c>
    </row>
    <row r="34">
      <c r="A34" s="4" t="inlineStr">
        <is>
          <t>inspection_scope</t>
        </is>
      </c>
      <c r="B34" s="4" t="inlineStr">
        <is>
          <t>inspection_rules</t>
        </is>
      </c>
      <c r="C34" s="4" t="inlineStr">
        <is>
          <t>inspection_scope</t>
        </is>
      </c>
      <c r="D34" s="4" t="inlineStr">
        <is>
          <t>quantity_only</t>
        </is>
      </c>
      <c r="E34" s="4" t="inlineStr">
        <is>
          <t>数量確認</t>
        </is>
      </c>
      <c r="F34" s="4" t="inlineStr">
        <is>
          <t>info</t>
        </is>
      </c>
      <c r="G34" s="4" t="inlineStr">
        <is>
          <t>いいえ</t>
        </is>
      </c>
      <c r="H34" s="4" t="n">
        <v>1</v>
      </c>
    </row>
    <row r="35">
      <c r="A35" s="4" t="inlineStr">
        <is>
          <t>inspection_scope</t>
        </is>
      </c>
      <c r="B35" s="4" t="inlineStr">
        <is>
          <t>inspection_rules</t>
        </is>
      </c>
      <c r="C35" s="4" t="inlineStr">
        <is>
          <t>inspection_scope</t>
        </is>
      </c>
      <c r="D35" s="4" t="inlineStr">
        <is>
          <t>appearance_only</t>
        </is>
      </c>
      <c r="E35" s="4" t="inlineStr">
        <is>
          <t>外観確認</t>
        </is>
      </c>
      <c r="F35" s="4" t="inlineStr">
        <is>
          <t>info</t>
        </is>
      </c>
      <c r="G35" s="4" t="inlineStr">
        <is>
          <t>いいえ</t>
        </is>
      </c>
      <c r="H35" s="4" t="n">
        <v>2</v>
      </c>
    </row>
    <row r="36">
      <c r="A36" s="4" t="inlineStr">
        <is>
          <t>inspection_scope</t>
        </is>
      </c>
      <c r="B36" s="4" t="inlineStr">
        <is>
          <t>inspection_rules</t>
        </is>
      </c>
      <c r="C36" s="4" t="inlineStr">
        <is>
          <t>inspection_scope</t>
        </is>
      </c>
      <c r="D36" s="4" t="inlineStr">
        <is>
          <t>quantity_and_appearance</t>
        </is>
      </c>
      <c r="E36" s="4" t="inlineStr">
        <is>
          <t>数量・外観確認</t>
        </is>
      </c>
      <c r="F36" s="4" t="inlineStr">
        <is>
          <t>success</t>
        </is>
      </c>
      <c r="G36" s="4" t="inlineStr">
        <is>
          <t>はい</t>
        </is>
      </c>
      <c r="H36" s="4" t="n">
        <v>3</v>
      </c>
    </row>
    <row r="37">
      <c r="A37" s="4" t="inlineStr">
        <is>
          <t>inspection_scope</t>
        </is>
      </c>
      <c r="B37" s="4" t="inlineStr">
        <is>
          <t>inspection_rules</t>
        </is>
      </c>
      <c r="C37" s="4" t="inlineStr">
        <is>
          <t>inspection_scope</t>
        </is>
      </c>
      <c r="D37" s="4" t="inlineStr">
        <is>
          <t>other</t>
        </is>
      </c>
      <c r="E37" s="4" t="inlineStr">
        <is>
          <t>その他</t>
        </is>
      </c>
      <c r="F37" s="4" t="inlineStr">
        <is>
          <t>muted</t>
        </is>
      </c>
      <c r="G37" s="4" t="inlineStr">
        <is>
          <t>いいえ</t>
        </is>
      </c>
      <c r="H37" s="4" t="n">
        <v>4</v>
      </c>
    </row>
    <row r="38">
      <c r="A38" s="4" t="inlineStr">
        <is>
          <t>quantity_check_result</t>
        </is>
      </c>
      <c r="B38" s="4" t="inlineStr">
        <is>
          <t>receiving_inspections</t>
        </is>
      </c>
      <c r="C38" s="4" t="inlineStr">
        <is>
          <t>quantity_check_result</t>
        </is>
      </c>
      <c r="D38" s="4" t="inlineStr">
        <is>
          <t>pending</t>
        </is>
      </c>
      <c r="E38" s="4" t="inlineStr">
        <is>
          <t>未確認</t>
        </is>
      </c>
      <c r="F38" s="4" t="inlineStr">
        <is>
          <t>neutral</t>
        </is>
      </c>
      <c r="G38" s="4" t="inlineStr">
        <is>
          <t>はい</t>
        </is>
      </c>
      <c r="H38" s="4" t="n">
        <v>1</v>
      </c>
    </row>
    <row r="39">
      <c r="A39" s="4" t="inlineStr">
        <is>
          <t>quantity_check_result</t>
        </is>
      </c>
      <c r="B39" s="4" t="inlineStr">
        <is>
          <t>receiving_inspections</t>
        </is>
      </c>
      <c r="C39" s="4" t="inlineStr">
        <is>
          <t>quantity_check_result</t>
        </is>
      </c>
      <c r="D39" s="4" t="inlineStr">
        <is>
          <t>matched</t>
        </is>
      </c>
      <c r="E39" s="4" t="inlineStr">
        <is>
          <t>数量一致</t>
        </is>
      </c>
      <c r="F39" s="4" t="inlineStr">
        <is>
          <t>success</t>
        </is>
      </c>
      <c r="G39" s="4" t="inlineStr">
        <is>
          <t>いいえ</t>
        </is>
      </c>
      <c r="H39" s="4" t="n">
        <v>2</v>
      </c>
    </row>
    <row r="40">
      <c r="A40" s="4" t="inlineStr">
        <is>
          <t>quantity_check_result</t>
        </is>
      </c>
      <c r="B40" s="4" t="inlineStr">
        <is>
          <t>receiving_inspections</t>
        </is>
      </c>
      <c r="C40" s="4" t="inlineStr">
        <is>
          <t>quantity_check_result</t>
        </is>
      </c>
      <c r="D40" s="4" t="inlineStr">
        <is>
          <t>shortage</t>
        </is>
      </c>
      <c r="E40" s="4" t="inlineStr">
        <is>
          <t>不足</t>
        </is>
      </c>
      <c r="F40" s="4" t="inlineStr">
        <is>
          <t>warning</t>
        </is>
      </c>
      <c r="G40" s="4" t="inlineStr">
        <is>
          <t>いいえ</t>
        </is>
      </c>
      <c r="H40" s="4" t="n">
        <v>3</v>
      </c>
    </row>
    <row r="41">
      <c r="A41" s="4" t="inlineStr">
        <is>
          <t>quantity_check_result</t>
        </is>
      </c>
      <c r="B41" s="4" t="inlineStr">
        <is>
          <t>receiving_inspections</t>
        </is>
      </c>
      <c r="C41" s="4" t="inlineStr">
        <is>
          <t>quantity_check_result</t>
        </is>
      </c>
      <c r="D41" s="4" t="inlineStr">
        <is>
          <t>overage</t>
        </is>
      </c>
      <c r="E41" s="4" t="inlineStr">
        <is>
          <t>過剰入荷</t>
        </is>
      </c>
      <c r="F41" s="4" t="inlineStr">
        <is>
          <t>info</t>
        </is>
      </c>
      <c r="G41" s="4" t="inlineStr">
        <is>
          <t>いいえ</t>
        </is>
      </c>
      <c r="H41" s="4" t="n">
        <v>4</v>
      </c>
    </row>
    <row r="42">
      <c r="A42" s="4" t="inlineStr">
        <is>
          <t>appearance_check_result</t>
        </is>
      </c>
      <c r="B42" s="4" t="inlineStr">
        <is>
          <t>receiving_inspections</t>
        </is>
      </c>
      <c r="C42" s="4" t="inlineStr">
        <is>
          <t>appearance_check_result</t>
        </is>
      </c>
      <c r="D42" s="4" t="inlineStr">
        <is>
          <t>pending</t>
        </is>
      </c>
      <c r="E42" s="4" t="inlineStr">
        <is>
          <t>未確認</t>
        </is>
      </c>
      <c r="F42" s="4" t="inlineStr">
        <is>
          <t>neutral</t>
        </is>
      </c>
      <c r="G42" s="4" t="inlineStr">
        <is>
          <t>はい</t>
        </is>
      </c>
      <c r="H42" s="4" t="n">
        <v>1</v>
      </c>
    </row>
    <row r="43">
      <c r="A43" s="4" t="inlineStr">
        <is>
          <t>appearance_check_result</t>
        </is>
      </c>
      <c r="B43" s="4" t="inlineStr">
        <is>
          <t>receiving_inspections</t>
        </is>
      </c>
      <c r="C43" s="4" t="inlineStr">
        <is>
          <t>appearance_check_result</t>
        </is>
      </c>
      <c r="D43" s="4" t="inlineStr">
        <is>
          <t>passed</t>
        </is>
      </c>
      <c r="E43" s="4" t="inlineStr">
        <is>
          <t>外観合格</t>
        </is>
      </c>
      <c r="F43" s="4" t="inlineStr">
        <is>
          <t>success</t>
        </is>
      </c>
      <c r="G43" s="4" t="inlineStr">
        <is>
          <t>いいえ</t>
        </is>
      </c>
      <c r="H43" s="4" t="n">
        <v>2</v>
      </c>
    </row>
    <row r="44">
      <c r="A44" s="4" t="inlineStr">
        <is>
          <t>appearance_check_result</t>
        </is>
      </c>
      <c r="B44" s="4" t="inlineStr">
        <is>
          <t>receiving_inspections</t>
        </is>
      </c>
      <c r="C44" s="4" t="inlineStr">
        <is>
          <t>appearance_check_result</t>
        </is>
      </c>
      <c r="D44" s="4" t="inlineStr">
        <is>
          <t>damaged</t>
        </is>
      </c>
      <c r="E44" s="4" t="inlineStr">
        <is>
          <t>破損</t>
        </is>
      </c>
      <c r="F44" s="4" t="inlineStr">
        <is>
          <t>danger</t>
        </is>
      </c>
      <c r="G44" s="4" t="inlineStr">
        <is>
          <t>いいえ</t>
        </is>
      </c>
      <c r="H44" s="4" t="n">
        <v>3</v>
      </c>
    </row>
    <row r="45">
      <c r="A45" s="4" t="inlineStr">
        <is>
          <t>appearance_check_result</t>
        </is>
      </c>
      <c r="B45" s="4" t="inlineStr">
        <is>
          <t>receiving_inspections</t>
        </is>
      </c>
      <c r="C45" s="4" t="inlineStr">
        <is>
          <t>appearance_check_result</t>
        </is>
      </c>
      <c r="D45" s="4" t="inlineStr">
        <is>
          <t>contaminated</t>
        </is>
      </c>
      <c r="E45" s="4" t="inlineStr">
        <is>
          <t>汚れ</t>
        </is>
      </c>
      <c r="F45" s="4" t="inlineStr">
        <is>
          <t>danger</t>
        </is>
      </c>
      <c r="G45" s="4" t="inlineStr">
        <is>
          <t>いいえ</t>
        </is>
      </c>
      <c r="H45" s="4" t="n">
        <v>4</v>
      </c>
    </row>
    <row r="46">
      <c r="A46" s="4" t="inlineStr">
        <is>
          <t>appearance_check_result</t>
        </is>
      </c>
      <c r="B46" s="4" t="inlineStr">
        <is>
          <t>receiving_inspections</t>
        </is>
      </c>
      <c r="C46" s="4" t="inlineStr">
        <is>
          <t>appearance_check_result</t>
        </is>
      </c>
      <c r="D46" s="4" t="inlineStr">
        <is>
          <t>package_issue</t>
        </is>
      </c>
      <c r="E46" s="4" t="inlineStr">
        <is>
          <t>包装異常</t>
        </is>
      </c>
      <c r="F46" s="4" t="inlineStr">
        <is>
          <t>warning</t>
        </is>
      </c>
      <c r="G46" s="4" t="inlineStr">
        <is>
          <t>いいえ</t>
        </is>
      </c>
      <c r="H46" s="4" t="n">
        <v>5</v>
      </c>
    </row>
    <row r="47">
      <c r="A47" s="4" t="inlineStr">
        <is>
          <t>discrepancy_type</t>
        </is>
      </c>
      <c r="B47" s="4" t="inlineStr">
        <is>
          <t>discrepancy_logs</t>
        </is>
      </c>
      <c r="C47" s="4" t="inlineStr">
        <is>
          <t>discrepancy_type</t>
        </is>
      </c>
      <c r="D47" s="4" t="inlineStr">
        <is>
          <t>shortage</t>
        </is>
      </c>
      <c r="E47" s="4" t="inlineStr">
        <is>
          <t>不足</t>
        </is>
      </c>
      <c r="F47" s="4" t="inlineStr">
        <is>
          <t>warning</t>
        </is>
      </c>
      <c r="G47" s="4" t="inlineStr">
        <is>
          <t>はい</t>
        </is>
      </c>
      <c r="H47" s="4" t="n">
        <v>1</v>
      </c>
    </row>
    <row r="48">
      <c r="A48" s="4" t="inlineStr">
        <is>
          <t>discrepancy_type</t>
        </is>
      </c>
      <c r="B48" s="4" t="inlineStr">
        <is>
          <t>discrepancy_logs</t>
        </is>
      </c>
      <c r="C48" s="4" t="inlineStr">
        <is>
          <t>discrepancy_type</t>
        </is>
      </c>
      <c r="D48" s="4" t="inlineStr">
        <is>
          <t>damage</t>
        </is>
      </c>
      <c r="E48" s="4" t="inlineStr">
        <is>
          <t>破損</t>
        </is>
      </c>
      <c r="F48" s="4" t="inlineStr">
        <is>
          <t>danger</t>
        </is>
      </c>
      <c r="G48" s="4" t="inlineStr">
        <is>
          <t>いいえ</t>
        </is>
      </c>
      <c r="H48" s="4" t="n">
        <v>2</v>
      </c>
    </row>
    <row r="49">
      <c r="A49" s="4" t="inlineStr">
        <is>
          <t>discrepancy_type</t>
        </is>
      </c>
      <c r="B49" s="4" t="inlineStr">
        <is>
          <t>discrepancy_logs</t>
        </is>
      </c>
      <c r="C49" s="4" t="inlineStr">
        <is>
          <t>discrepancy_type</t>
        </is>
      </c>
      <c r="D49" s="4" t="inlineStr">
        <is>
          <t>overage</t>
        </is>
      </c>
      <c r="E49" s="4" t="inlineStr">
        <is>
          <t>過剰入荷</t>
        </is>
      </c>
      <c r="F49" s="4" t="inlineStr">
        <is>
          <t>info</t>
        </is>
      </c>
      <c r="G49" s="4" t="inlineStr">
        <is>
          <t>いいえ</t>
        </is>
      </c>
      <c r="H49" s="4" t="n">
        <v>3</v>
      </c>
    </row>
    <row r="50">
      <c r="A50" s="4" t="inlineStr">
        <is>
          <t>discrepancy_type</t>
        </is>
      </c>
      <c r="B50" s="4" t="inlineStr">
        <is>
          <t>discrepancy_logs</t>
        </is>
      </c>
      <c r="C50" s="4" t="inlineStr">
        <is>
          <t>discrepancy_type</t>
        </is>
      </c>
      <c r="D50" s="4" t="inlineStr">
        <is>
          <t>appearance_issue</t>
        </is>
      </c>
      <c r="E50" s="4" t="inlineStr">
        <is>
          <t>外観異常</t>
        </is>
      </c>
      <c r="F50" s="4" t="inlineStr">
        <is>
          <t>warning</t>
        </is>
      </c>
      <c r="G50" s="4" t="inlineStr">
        <is>
          <t>いいえ</t>
        </is>
      </c>
      <c r="H50" s="4" t="n">
        <v>4</v>
      </c>
    </row>
    <row r="51">
      <c r="A51" s="4" t="inlineStr">
        <is>
          <t>discrepancy_type</t>
        </is>
      </c>
      <c r="B51" s="4" t="inlineStr">
        <is>
          <t>discrepancy_logs</t>
        </is>
      </c>
      <c r="C51" s="4" t="inlineStr">
        <is>
          <t>discrepancy_type</t>
        </is>
      </c>
      <c r="D51" s="4" t="inlineStr">
        <is>
          <t>other</t>
        </is>
      </c>
      <c r="E51" s="4" t="inlineStr">
        <is>
          <t>その他</t>
        </is>
      </c>
      <c r="F51" s="4" t="inlineStr">
        <is>
          <t>muted</t>
        </is>
      </c>
      <c r="G51" s="4" t="inlineStr">
        <is>
          <t>いいえ</t>
        </is>
      </c>
      <c r="H51" s="4" t="n">
        <v>5</v>
      </c>
    </row>
    <row r="52">
      <c r="A52" s="4" t="inlineStr">
        <is>
          <t>severity_level</t>
        </is>
      </c>
      <c r="B52" s="4" t="inlineStr">
        <is>
          <t>discrepancy_logs</t>
        </is>
      </c>
      <c r="C52" s="4" t="inlineStr">
        <is>
          <t>severity_level</t>
        </is>
      </c>
      <c r="D52" s="4" t="inlineStr">
        <is>
          <t>low</t>
        </is>
      </c>
      <c r="E52" s="4" t="inlineStr">
        <is>
          <t>低</t>
        </is>
      </c>
      <c r="F52" s="4" t="inlineStr">
        <is>
          <t>info</t>
        </is>
      </c>
      <c r="G52" s="4" t="inlineStr">
        <is>
          <t>いいえ</t>
        </is>
      </c>
      <c r="H52" s="4" t="n">
        <v>1</v>
      </c>
    </row>
    <row r="53">
      <c r="A53" s="4" t="inlineStr">
        <is>
          <t>severity_level</t>
        </is>
      </c>
      <c r="B53" s="4" t="inlineStr">
        <is>
          <t>discrepancy_logs</t>
        </is>
      </c>
      <c r="C53" s="4" t="inlineStr">
        <is>
          <t>severity_level</t>
        </is>
      </c>
      <c r="D53" s="4" t="inlineStr">
        <is>
          <t>medium</t>
        </is>
      </c>
      <c r="E53" s="4" t="inlineStr">
        <is>
          <t>中</t>
        </is>
      </c>
      <c r="F53" s="4" t="inlineStr">
        <is>
          <t>warning</t>
        </is>
      </c>
      <c r="G53" s="4" t="inlineStr">
        <is>
          <t>はい</t>
        </is>
      </c>
      <c r="H53" s="4" t="n">
        <v>2</v>
      </c>
    </row>
    <row r="54">
      <c r="A54" s="4" t="inlineStr">
        <is>
          <t>severity_level</t>
        </is>
      </c>
      <c r="B54" s="4" t="inlineStr">
        <is>
          <t>discrepancy_logs</t>
        </is>
      </c>
      <c r="C54" s="4" t="inlineStr">
        <is>
          <t>severity_level</t>
        </is>
      </c>
      <c r="D54" s="4" t="inlineStr">
        <is>
          <t>high</t>
        </is>
      </c>
      <c r="E54" s="4" t="inlineStr">
        <is>
          <t>高</t>
        </is>
      </c>
      <c r="F54" s="4" t="inlineStr">
        <is>
          <t>danger</t>
        </is>
      </c>
      <c r="G54" s="4" t="inlineStr">
        <is>
          <t>いいえ</t>
        </is>
      </c>
      <c r="H54" s="4" t="n">
        <v>3</v>
      </c>
    </row>
  </sheetData>
  <pageMargins left="0.7" right="0.7" top="0.75" bottom="0.75" header="0.3" footer="0.3"/>
  <tableParts count="1">
    <tablePart xmlns:r="http://schemas.openxmlformats.org/officeDocument/2006/relationships" r:id="rId1"/>
  </tableParts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Z69"/>
  <sheetViews>
    <sheetView workbookViewId="0">
      <pane ySplit="4" topLeftCell="A5" activePane="bottomLeft" state="frozen"/>
      <selection pane="bottomLeft" activeCell="A1" sqref="A1"/>
    </sheetView>
  </sheetViews>
  <sheetFormatPr baseColWidth="8" defaultRowHeight="15"/>
  <cols>
    <col width="22.7109375" customWidth="1" min="1" max="4"/>
    <col width="18.7109375" customWidth="1" min="5" max="5"/>
    <col width="22.7109375" customWidth="1" min="6" max="6"/>
    <col width="18.7109375" customWidth="1" min="7" max="7"/>
    <col width="14.7109375" customWidth="1" min="8" max="12"/>
    <col width="34.7109375" customWidth="1" min="13" max="13"/>
    <col width="22.7109375" customWidth="1" min="14" max="14"/>
    <col width="14.7109375" customWidth="1" min="15" max="25"/>
    <col width="34.7109375" customWidth="1" min="26" max="26"/>
  </cols>
  <sheetData>
    <row r="1" ht="32" customHeight="1">
      <c r="A1" s="1" t="inlineStr">
        <is>
          <t>機械用フィールド対応表</t>
        </is>
      </c>
    </row>
    <row r="2" ht="34" customHeight="1">
      <c r="A2" s="2" t="inlineStr">
        <is>
          <t>このシートはシステム生成と後続インポートに使います。削除や改名はしないでください。通常入力では編集不要です。</t>
        </is>
      </c>
    </row>
    <row r="3">
      <c r="A3" s="14" t="inlineStr">
        <is>
          <t>ワークシート名</t>
        </is>
      </c>
      <c r="B3" s="14" t="inlineStr">
        <is>
          <t>テーブル名</t>
        </is>
      </c>
      <c r="C3" s="14" t="inlineStr">
        <is>
          <t>ストア名</t>
        </is>
      </c>
      <c r="D3" s="14" t="inlineStr">
        <is>
          <t>モジュールキー</t>
        </is>
      </c>
      <c r="E3" s="14" t="inlineStr">
        <is>
          <t>モジュール表示名</t>
        </is>
      </c>
      <c r="F3" s="14" t="inlineStr">
        <is>
          <t>フィールド名</t>
        </is>
      </c>
      <c r="G3" s="14" t="inlineStr">
        <is>
          <t>フィールド表示名</t>
        </is>
      </c>
      <c r="H3" s="14" t="inlineStr">
        <is>
          <t>フィールド型</t>
        </is>
      </c>
      <c r="I3" s="14" t="inlineStr">
        <is>
          <t>フィールド役割</t>
        </is>
      </c>
      <c r="J3" s="14" t="inlineStr">
        <is>
          <t>必須</t>
        </is>
      </c>
      <c r="K3" s="14" t="inlineStr">
        <is>
          <t>一意</t>
        </is>
      </c>
      <c r="L3" s="14" t="inlineStr">
        <is>
          <t>既定値</t>
        </is>
      </c>
      <c r="M3" s="14" t="inlineStr">
        <is>
          <t>検証ルール</t>
        </is>
      </c>
      <c r="N3" s="14" t="inlineStr">
        <is>
          <t>選択肢セットキー</t>
        </is>
      </c>
      <c r="O3" s="14" t="inlineStr">
        <is>
          <t>検索可</t>
        </is>
      </c>
      <c r="P3" s="14" t="inlineStr">
        <is>
          <t>絞り込み可</t>
        </is>
      </c>
      <c r="Q3" s="14" t="inlineStr">
        <is>
          <t>並べ替え可</t>
        </is>
      </c>
      <c r="R3" s="14" t="inlineStr">
        <is>
          <t>表表示</t>
        </is>
      </c>
      <c r="S3" s="14" t="inlineStr">
        <is>
          <t>モバイル表示</t>
        </is>
      </c>
      <c r="T3" s="14" t="inlineStr">
        <is>
          <t>フォーム表示</t>
        </is>
      </c>
      <c r="U3" s="14" t="inlineStr">
        <is>
          <t>詳細表示</t>
        </is>
      </c>
      <c r="V3" s="14" t="inlineStr">
        <is>
          <t>フォーム読取専用</t>
        </is>
      </c>
      <c r="W3" s="14" t="inlineStr">
        <is>
          <t>CSV出力</t>
        </is>
      </c>
      <c r="X3" s="14" t="inlineStr">
        <is>
          <t>関連シート</t>
        </is>
      </c>
      <c r="Y3" s="14" t="inlineStr">
        <is>
          <t>関連フィールド</t>
        </is>
      </c>
      <c r="Z3" s="14" t="inlineStr">
        <is>
          <t>備考</t>
        </is>
      </c>
    </row>
    <row r="4">
      <c r="A4" t="inlineStr">
        <is>
          <t>worksheet_name</t>
        </is>
      </c>
      <c r="B4" t="inlineStr">
        <is>
          <t>table_name</t>
        </is>
      </c>
      <c r="C4" t="inlineStr">
        <is>
          <t>store_name</t>
        </is>
      </c>
      <c r="D4" t="inlineStr">
        <is>
          <t>module_key</t>
        </is>
      </c>
      <c r="E4" t="inlineStr">
        <is>
          <t>module_label</t>
        </is>
      </c>
      <c r="F4" t="inlineStr">
        <is>
          <t>field_name</t>
        </is>
      </c>
      <c r="G4" t="inlineStr">
        <is>
          <t>field_label</t>
        </is>
      </c>
      <c r="H4" t="inlineStr">
        <is>
          <t>field_type</t>
        </is>
      </c>
      <c r="I4" t="inlineStr">
        <is>
          <t>field_role</t>
        </is>
      </c>
      <c r="J4" t="inlineStr">
        <is>
          <t>required</t>
        </is>
      </c>
      <c r="K4" t="inlineStr">
        <is>
          <t>unique</t>
        </is>
      </c>
      <c r="L4" t="inlineStr">
        <is>
          <t>default_value</t>
        </is>
      </c>
      <c r="M4" t="inlineStr">
        <is>
          <t>validation_rule</t>
        </is>
      </c>
      <c r="N4" t="inlineStr">
        <is>
          <t>option_set_key</t>
        </is>
      </c>
      <c r="O4" t="inlineStr">
        <is>
          <t>is_searchable</t>
        </is>
      </c>
      <c r="P4" t="inlineStr">
        <is>
          <t>is_filterable</t>
        </is>
      </c>
      <c r="Q4" t="inlineStr">
        <is>
          <t>is_sortable</t>
        </is>
      </c>
      <c r="R4" t="inlineStr">
        <is>
          <t>show_in_table</t>
        </is>
      </c>
      <c r="S4" t="inlineStr">
        <is>
          <t>show_in_mobile_table</t>
        </is>
      </c>
      <c r="T4" t="inlineStr">
        <is>
          <t>show_in_form</t>
        </is>
      </c>
      <c r="U4" t="inlineStr">
        <is>
          <t>show_in_detail</t>
        </is>
      </c>
      <c r="V4" t="inlineStr">
        <is>
          <t>readonly_in_form</t>
        </is>
      </c>
      <c r="W4" t="inlineStr">
        <is>
          <t>export_in_csv</t>
        </is>
      </c>
      <c r="X4" t="inlineStr">
        <is>
          <t>related_worksheet</t>
        </is>
      </c>
      <c r="Y4" t="inlineStr">
        <is>
          <t>related_field</t>
        </is>
      </c>
      <c r="Z4" t="inlineStr">
        <is>
          <t>notes</t>
        </is>
      </c>
    </row>
    <row r="5">
      <c r="A5" s="4" t="inlineStr">
        <is>
          <t>receiving_batches</t>
        </is>
      </c>
      <c r="B5" s="4" t="inlineStr">
        <is>
          <t>receiving_batches</t>
        </is>
      </c>
      <c r="C5" s="4" t="inlineStr">
        <is>
          <t>receiving_batches</t>
        </is>
      </c>
      <c r="D5" s="4" t="inlineStr">
        <is>
          <t>receiving_batches</t>
        </is>
      </c>
      <c r="E5" s="4" t="inlineStr">
        <is>
          <t>入荷登録</t>
        </is>
      </c>
      <c r="F5" s="4" t="inlineStr">
        <is>
          <t>record_id</t>
        </is>
      </c>
      <c r="G5" s="4" t="inlineStr">
        <is>
          <t>記録ID</t>
        </is>
      </c>
      <c r="H5" s="4" t="inlineStr">
        <is>
          <t>text</t>
        </is>
      </c>
      <c r="I5" s="4" t="inlineStr">
        <is>
          <t>primary_key</t>
        </is>
      </c>
      <c r="J5" s="4" t="inlineStr">
        <is>
          <t>はい</t>
        </is>
      </c>
      <c r="K5" s="4" t="inlineStr">
        <is>
          <t>はい</t>
        </is>
      </c>
      <c r="L5" s="4" t="n"/>
      <c r="M5" s="4" t="inlineStr">
        <is>
          <t>自動採番、形式 RCV-0001。</t>
        </is>
      </c>
      <c r="N5" s="4" t="n"/>
      <c r="O5" s="4" t="inlineStr">
        <is>
          <t>はい</t>
        </is>
      </c>
      <c r="P5" s="4" t="inlineStr">
        <is>
          <t>いいえ</t>
        </is>
      </c>
      <c r="Q5" s="4" t="inlineStr">
        <is>
          <t>はい</t>
        </is>
      </c>
      <c r="R5" s="4" t="inlineStr">
        <is>
          <t>いいえ</t>
        </is>
      </c>
      <c r="S5" s="4" t="inlineStr">
        <is>
          <t>いいえ</t>
        </is>
      </c>
      <c r="T5" s="4" t="inlineStr">
        <is>
          <t>いいえ</t>
        </is>
      </c>
      <c r="U5" s="4" t="inlineStr">
        <is>
          <t>はい</t>
        </is>
      </c>
      <c r="V5" s="4" t="inlineStr">
        <is>
          <t>はい</t>
        </is>
      </c>
      <c r="W5" s="4" t="inlineStr">
        <is>
          <t>はい</t>
        </is>
      </c>
      <c r="X5" s="4" t="n"/>
      <c r="Y5" s="4" t="n"/>
      <c r="Z5" s="4" t="inlineStr">
        <is>
          <t>主キー項目。key_path=record_id。</t>
        </is>
      </c>
    </row>
    <row r="6">
      <c r="A6" s="4" t="inlineStr">
        <is>
          <t>receiving_batches</t>
        </is>
      </c>
      <c r="B6" s="4" t="inlineStr">
        <is>
          <t>receiving_batches</t>
        </is>
      </c>
      <c r="C6" s="4" t="inlineStr">
        <is>
          <t>receiving_batches</t>
        </is>
      </c>
      <c r="D6" s="4" t="inlineStr">
        <is>
          <t>receiving_batches</t>
        </is>
      </c>
      <c r="E6" s="4" t="inlineStr">
        <is>
          <t>入荷登録</t>
        </is>
      </c>
      <c r="F6" s="4" t="inlineStr">
        <is>
          <t>batch_no</t>
        </is>
      </c>
      <c r="G6" s="4" t="inlineStr">
        <is>
          <t>入荷バッチ番号</t>
        </is>
      </c>
      <c r="H6" s="4" t="inlineStr">
        <is>
          <t>text</t>
        </is>
      </c>
      <c r="I6" s="4" t="inlineStr">
        <is>
          <t>display_name</t>
        </is>
      </c>
      <c r="J6" s="4" t="inlineStr">
        <is>
          <t>はい</t>
        </is>
      </c>
      <c r="K6" s="4" t="inlineStr">
        <is>
          <t>はい</t>
        </is>
      </c>
      <c r="L6" s="4" t="n"/>
      <c r="M6" s="4" t="inlineStr">
        <is>
          <t>必須かつ一意。例：RB-2026-001。</t>
        </is>
      </c>
      <c r="N6" s="4" t="n"/>
      <c r="O6" s="4" t="inlineStr">
        <is>
          <t>はい</t>
        </is>
      </c>
      <c r="P6" s="4" t="inlineStr">
        <is>
          <t>いいえ</t>
        </is>
      </c>
      <c r="Q6" s="4" t="inlineStr">
        <is>
          <t>はい</t>
        </is>
      </c>
      <c r="R6" s="4" t="inlineStr">
        <is>
          <t>はい</t>
        </is>
      </c>
      <c r="S6" s="4" t="inlineStr">
        <is>
          <t>はい</t>
        </is>
      </c>
      <c r="T6" s="4" t="inlineStr">
        <is>
          <t>はい</t>
        </is>
      </c>
      <c r="U6" s="4" t="inlineStr">
        <is>
          <t>はい</t>
        </is>
      </c>
      <c r="V6" s="4" t="inlineStr">
        <is>
          <t>いいえ</t>
        </is>
      </c>
      <c r="W6" s="4" t="inlineStr">
        <is>
          <t>はい</t>
        </is>
      </c>
      <c r="X6" s="4" t="n"/>
      <c r="Y6" s="4" t="n"/>
      <c r="Z6" s="4" t="inlineStr">
        <is>
          <t>現場で入荷バッチを識別するために使います。</t>
        </is>
      </c>
    </row>
    <row r="7">
      <c r="A7" s="4" t="inlineStr">
        <is>
          <t>receiving_batches</t>
        </is>
      </c>
      <c r="B7" s="4" t="inlineStr">
        <is>
          <t>receiving_batches</t>
        </is>
      </c>
      <c r="C7" s="4" t="inlineStr">
        <is>
          <t>receiving_batches</t>
        </is>
      </c>
      <c r="D7" s="4" t="inlineStr">
        <is>
          <t>receiving_batches</t>
        </is>
      </c>
      <c r="E7" s="4" t="inlineStr">
        <is>
          <t>入荷登録</t>
        </is>
      </c>
      <c r="F7" s="4" t="inlineStr">
        <is>
          <t>status</t>
        </is>
      </c>
      <c r="G7" s="4" t="inlineStr">
        <is>
          <t>入荷ステータス</t>
        </is>
      </c>
      <c r="H7" s="4" t="inlineStr">
        <is>
          <t>select</t>
        </is>
      </c>
      <c r="I7" s="4" t="inlineStr">
        <is>
          <t>status</t>
        </is>
      </c>
      <c r="J7" s="4" t="inlineStr">
        <is>
          <t>はい</t>
        </is>
      </c>
      <c r="K7" s="4" t="inlineStr">
        <is>
          <t>いいえ</t>
        </is>
      </c>
      <c r="L7" s="4" t="inlineStr">
        <is>
          <t>planned</t>
        </is>
      </c>
      <c r="M7" s="4" t="inlineStr">
        <is>
          <t>receiving_batch_status から選択します。</t>
        </is>
      </c>
      <c r="N7" s="4" t="inlineStr">
        <is>
          <t>receiving_batch_status</t>
        </is>
      </c>
      <c r="O7" s="4" t="inlineStr">
        <is>
          <t>いいえ</t>
        </is>
      </c>
      <c r="P7" s="4" t="inlineStr">
        <is>
          <t>はい</t>
        </is>
      </c>
      <c r="Q7" s="4" t="inlineStr">
        <is>
          <t>はい</t>
        </is>
      </c>
      <c r="R7" s="4" t="inlineStr">
        <is>
          <t>はい</t>
        </is>
      </c>
      <c r="S7" s="4" t="inlineStr">
        <is>
          <t>はい</t>
        </is>
      </c>
      <c r="T7" s="4" t="inlineStr">
        <is>
          <t>はい</t>
        </is>
      </c>
      <c r="U7" s="4" t="inlineStr">
        <is>
          <t>はい</t>
        </is>
      </c>
      <c r="V7" s="4" t="inlineStr">
        <is>
          <t>いいえ</t>
        </is>
      </c>
      <c r="W7" s="4" t="inlineStr">
        <is>
          <t>はい</t>
        </is>
      </c>
      <c r="X7" s="4" t="n"/>
      <c r="Y7" s="4" t="n"/>
      <c r="Z7" s="4" t="inlineStr">
        <is>
          <t>共通ステータス項目です。</t>
        </is>
      </c>
    </row>
    <row r="8">
      <c r="A8" s="4" t="inlineStr">
        <is>
          <t>receiving_batches</t>
        </is>
      </c>
      <c r="B8" s="4" t="inlineStr">
        <is>
          <t>receiving_batches</t>
        </is>
      </c>
      <c r="C8" s="4" t="inlineStr">
        <is>
          <t>receiving_batches</t>
        </is>
      </c>
      <c r="D8" s="4" t="inlineStr">
        <is>
          <t>receiving_batches</t>
        </is>
      </c>
      <c r="E8" s="4" t="inlineStr">
        <is>
          <t>入荷登録</t>
        </is>
      </c>
      <c r="F8" s="4" t="inlineStr">
        <is>
          <t>owner</t>
        </is>
      </c>
      <c r="G8" s="4" t="inlineStr">
        <is>
          <t>担当者</t>
        </is>
      </c>
      <c r="H8" s="4" t="inlineStr">
        <is>
          <t>text</t>
        </is>
      </c>
      <c r="I8" s="4" t="inlineStr">
        <is>
          <t>owner</t>
        </is>
      </c>
      <c r="J8" s="4" t="inlineStr">
        <is>
          <t>はい</t>
        </is>
      </c>
      <c r="K8" s="4" t="inlineStr">
        <is>
          <t>いいえ</t>
        </is>
      </c>
      <c r="L8" s="4" t="n"/>
      <c r="M8" s="4" t="inlineStr">
        <is>
          <t>必須。入荷または倉庫担当者を入力します。</t>
        </is>
      </c>
      <c r="N8" s="4" t="n"/>
      <c r="O8" s="4" t="inlineStr">
        <is>
          <t>はい</t>
        </is>
      </c>
      <c r="P8" s="4" t="inlineStr">
        <is>
          <t>はい</t>
        </is>
      </c>
      <c r="Q8" s="4" t="inlineStr">
        <is>
          <t>はい</t>
        </is>
      </c>
      <c r="R8" s="4" t="inlineStr">
        <is>
          <t>はい</t>
        </is>
      </c>
      <c r="S8" s="4" t="inlineStr">
        <is>
          <t>いいえ</t>
        </is>
      </c>
      <c r="T8" s="4" t="inlineStr">
        <is>
          <t>はい</t>
        </is>
      </c>
      <c r="U8" s="4" t="inlineStr">
        <is>
          <t>はい</t>
        </is>
      </c>
      <c r="V8" s="4" t="inlineStr">
        <is>
          <t>いいえ</t>
        </is>
      </c>
      <c r="W8" s="4" t="inlineStr">
        <is>
          <t>はい</t>
        </is>
      </c>
      <c r="X8" s="4" t="n"/>
      <c r="Y8" s="4" t="n"/>
      <c r="Z8" s="4" t="inlineStr">
        <is>
          <t>共通担当者項目です。</t>
        </is>
      </c>
    </row>
    <row r="9">
      <c r="A9" s="4" t="inlineStr">
        <is>
          <t>receiving_batches</t>
        </is>
      </c>
      <c r="B9" s="4" t="inlineStr">
        <is>
          <t>receiving_batches</t>
        </is>
      </c>
      <c r="C9" s="4" t="inlineStr">
        <is>
          <t>receiving_batches</t>
        </is>
      </c>
      <c r="D9" s="4" t="inlineStr">
        <is>
          <t>receiving_batches</t>
        </is>
      </c>
      <c r="E9" s="4" t="inlineStr">
        <is>
          <t>入荷登録</t>
        </is>
      </c>
      <c r="F9" s="4" t="inlineStr">
        <is>
          <t>receiving_location</t>
        </is>
      </c>
      <c r="G9" s="4" t="inlineStr">
        <is>
          <t>受入場所</t>
        </is>
      </c>
      <c r="H9" s="4" t="inlineStr">
        <is>
          <t>select</t>
        </is>
      </c>
      <c r="I9" s="4" t="inlineStr">
        <is>
          <t>lookup</t>
        </is>
      </c>
      <c r="J9" s="4" t="inlineStr">
        <is>
          <t>はい</t>
        </is>
      </c>
      <c r="K9" s="4" t="inlineStr">
        <is>
          <t>いいえ</t>
        </is>
      </c>
      <c r="L9" s="4" t="inlineStr">
        <is>
          <t>main_warehouse</t>
        </is>
      </c>
      <c r="M9" s="4" t="inlineStr">
        <is>
          <t>warehouse_location から選択します。</t>
        </is>
      </c>
      <c r="N9" s="4" t="inlineStr">
        <is>
          <t>warehouse_location</t>
        </is>
      </c>
      <c r="O9" s="4" t="inlineStr">
        <is>
          <t>はい</t>
        </is>
      </c>
      <c r="P9" s="4" t="inlineStr">
        <is>
          <t>はい</t>
        </is>
      </c>
      <c r="Q9" s="4" t="inlineStr">
        <is>
          <t>はい</t>
        </is>
      </c>
      <c r="R9" s="4" t="inlineStr">
        <is>
          <t>はい</t>
        </is>
      </c>
      <c r="S9" s="4" t="inlineStr">
        <is>
          <t>はい</t>
        </is>
      </c>
      <c r="T9" s="4" t="inlineStr">
        <is>
          <t>はい</t>
        </is>
      </c>
      <c r="U9" s="4" t="inlineStr">
        <is>
          <t>はい</t>
        </is>
      </c>
      <c r="V9" s="4" t="inlineStr">
        <is>
          <t>いいえ</t>
        </is>
      </c>
      <c r="W9" s="4" t="inlineStr">
        <is>
          <t>はい</t>
        </is>
      </c>
      <c r="X9" s="4" t="n"/>
      <c r="Y9" s="4" t="n"/>
      <c r="Z9" s="4" t="inlineStr">
        <is>
          <t>ページの入力例では3つの受入場所を示しています。</t>
        </is>
      </c>
    </row>
    <row r="10">
      <c r="A10" s="4" t="inlineStr">
        <is>
          <t>receiving_batches</t>
        </is>
      </c>
      <c r="B10" s="4" t="inlineStr">
        <is>
          <t>receiving_batches</t>
        </is>
      </c>
      <c r="C10" s="4" t="inlineStr">
        <is>
          <t>receiving_batches</t>
        </is>
      </c>
      <c r="D10" s="4" t="inlineStr">
        <is>
          <t>receiving_batches</t>
        </is>
      </c>
      <c r="E10" s="4" t="inlineStr">
        <is>
          <t>入荷登録</t>
        </is>
      </c>
      <c r="F10" s="4" t="inlineStr">
        <is>
          <t>arrival_date</t>
        </is>
      </c>
      <c r="G10" s="4" t="inlineStr">
        <is>
          <t>入荷日</t>
        </is>
      </c>
      <c r="H10" s="4" t="inlineStr">
        <is>
          <t>date</t>
        </is>
      </c>
      <c r="I10" s="4" t="inlineStr">
        <is>
          <t>date</t>
        </is>
      </c>
      <c r="J10" s="4" t="inlineStr">
        <is>
          <t>はい</t>
        </is>
      </c>
      <c r="K10" s="4" t="inlineStr">
        <is>
          <t>いいえ</t>
        </is>
      </c>
      <c r="L10" s="4" t="n"/>
      <c r="M10" s="4" t="inlineStr">
        <is>
          <t>日付形式 YYYY-MM-DD。</t>
        </is>
      </c>
      <c r="N10" s="4" t="n"/>
      <c r="O10" s="4" t="inlineStr">
        <is>
          <t>いいえ</t>
        </is>
      </c>
      <c r="P10" s="4" t="inlineStr">
        <is>
          <t>はい</t>
        </is>
      </c>
      <c r="Q10" s="4" t="inlineStr">
        <is>
          <t>はい</t>
        </is>
      </c>
      <c r="R10" s="4" t="inlineStr">
        <is>
          <t>はい</t>
        </is>
      </c>
      <c r="S10" s="4" t="inlineStr">
        <is>
          <t>はい</t>
        </is>
      </c>
      <c r="T10" s="4" t="inlineStr">
        <is>
          <t>はい</t>
        </is>
      </c>
      <c r="U10" s="4" t="inlineStr">
        <is>
          <t>はい</t>
        </is>
      </c>
      <c r="V10" s="4" t="inlineStr">
        <is>
          <t>いいえ</t>
        </is>
      </c>
      <c r="W10" s="4" t="inlineStr">
        <is>
          <t>はい</t>
        </is>
      </c>
      <c r="X10" s="4" t="n"/>
      <c r="Y10" s="4" t="n"/>
      <c r="Z10" s="4" t="inlineStr">
        <is>
          <t>入荷登録に使います。</t>
        </is>
      </c>
    </row>
    <row r="11">
      <c r="A11" s="4" t="inlineStr">
        <is>
          <t>receiving_batches</t>
        </is>
      </c>
      <c r="B11" s="4" t="inlineStr">
        <is>
          <t>receiving_batches</t>
        </is>
      </c>
      <c r="C11" s="4" t="inlineStr">
        <is>
          <t>receiving_batches</t>
        </is>
      </c>
      <c r="D11" s="4" t="inlineStr">
        <is>
          <t>receiving_batches</t>
        </is>
      </c>
      <c r="E11" s="4" t="inlineStr">
        <is>
          <t>入荷登録</t>
        </is>
      </c>
      <c r="F11" s="4" t="inlineStr">
        <is>
          <t>item_name</t>
        </is>
      </c>
      <c r="G11" s="4" t="inlineStr">
        <is>
          <t>品名</t>
        </is>
      </c>
      <c r="H11" s="4" t="inlineStr">
        <is>
          <t>text</t>
        </is>
      </c>
      <c r="I11" s="4" t="inlineStr">
        <is>
          <t>business</t>
        </is>
      </c>
      <c r="J11" s="4" t="inlineStr">
        <is>
          <t>はい</t>
        </is>
      </c>
      <c r="K11" s="4" t="inlineStr">
        <is>
          <t>いいえ</t>
        </is>
      </c>
      <c r="L11" s="4" t="n"/>
      <c r="M11" s="4" t="inlineStr">
        <is>
          <t>必須。入荷する品目または資材名を入力します。</t>
        </is>
      </c>
      <c r="N11" s="4" t="n"/>
      <c r="O11" s="4" t="inlineStr">
        <is>
          <t>はい</t>
        </is>
      </c>
      <c r="P11" s="4" t="inlineStr">
        <is>
          <t>いいえ</t>
        </is>
      </c>
      <c r="Q11" s="4" t="inlineStr">
        <is>
          <t>はい</t>
        </is>
      </c>
      <c r="R11" s="4" t="inlineStr">
        <is>
          <t>はい</t>
        </is>
      </c>
      <c r="S11" s="4" t="inlineStr">
        <is>
          <t>いいえ</t>
        </is>
      </c>
      <c r="T11" s="4" t="inlineStr">
        <is>
          <t>はい</t>
        </is>
      </c>
      <c r="U11" s="4" t="inlineStr">
        <is>
          <t>はい</t>
        </is>
      </c>
      <c r="V11" s="4" t="inlineStr">
        <is>
          <t>いいえ</t>
        </is>
      </c>
      <c r="W11" s="4" t="inlineStr">
        <is>
          <t>はい</t>
        </is>
      </c>
      <c r="X11" s="4" t="n"/>
      <c r="Y11" s="4" t="n"/>
      <c r="Z11" s="4" t="inlineStr">
        <is>
          <t>完全な在庫マスタには拡張しません。</t>
        </is>
      </c>
    </row>
    <row r="12">
      <c r="A12" s="4" t="inlineStr">
        <is>
          <t>receiving_batches</t>
        </is>
      </c>
      <c r="B12" s="4" t="inlineStr">
        <is>
          <t>receiving_batches</t>
        </is>
      </c>
      <c r="C12" s="4" t="inlineStr">
        <is>
          <t>receiving_batches</t>
        </is>
      </c>
      <c r="D12" s="4" t="inlineStr">
        <is>
          <t>receiving_batches</t>
        </is>
      </c>
      <c r="E12" s="4" t="inlineStr">
        <is>
          <t>入荷登録</t>
        </is>
      </c>
      <c r="F12" s="4" t="inlineStr">
        <is>
          <t>planned_qty</t>
        </is>
      </c>
      <c r="G12" s="4" t="inlineStr">
        <is>
          <t>予定入荷数量</t>
        </is>
      </c>
      <c r="H12" s="4" t="inlineStr">
        <is>
          <t>number</t>
        </is>
      </c>
      <c r="I12" s="4" t="inlineStr">
        <is>
          <t>quantity</t>
        </is>
      </c>
      <c r="J12" s="4" t="inlineStr">
        <is>
          <t>はい</t>
        </is>
      </c>
      <c r="K12" s="4" t="inlineStr">
        <is>
          <t>いいえ</t>
        </is>
      </c>
      <c r="L12" s="4" t="n">
        <v>0</v>
      </c>
      <c r="M12" s="4" t="inlineStr">
        <is>
          <t>数値。0以上で入力します。</t>
        </is>
      </c>
      <c r="N12" s="4" t="n"/>
      <c r="O12" s="4" t="inlineStr">
        <is>
          <t>いいえ</t>
        </is>
      </c>
      <c r="P12" s="4" t="inlineStr">
        <is>
          <t>いいえ</t>
        </is>
      </c>
      <c r="Q12" s="4" t="inlineStr">
        <is>
          <t>はい</t>
        </is>
      </c>
      <c r="R12" s="4" t="inlineStr">
        <is>
          <t>はい</t>
        </is>
      </c>
      <c r="S12" s="4" t="inlineStr">
        <is>
          <t>いいえ</t>
        </is>
      </c>
      <c r="T12" s="4" t="inlineStr">
        <is>
          <t>はい</t>
        </is>
      </c>
      <c r="U12" s="4" t="inlineStr">
        <is>
          <t>はい</t>
        </is>
      </c>
      <c r="V12" s="4" t="inlineStr">
        <is>
          <t>いいえ</t>
        </is>
      </c>
      <c r="W12" s="4" t="inlineStr">
        <is>
          <t>はい</t>
        </is>
      </c>
      <c r="X12" s="4" t="n"/>
      <c r="Y12" s="4" t="n"/>
      <c r="Z12" s="4" t="inlineStr">
        <is>
          <t>入荷数量の突合に使います。</t>
        </is>
      </c>
    </row>
    <row r="13">
      <c r="A13" s="4" t="inlineStr">
        <is>
          <t>receiving_batches</t>
        </is>
      </c>
      <c r="B13" s="4" t="inlineStr">
        <is>
          <t>receiving_batches</t>
        </is>
      </c>
      <c r="C13" s="4" t="inlineStr">
        <is>
          <t>receiving_batches</t>
        </is>
      </c>
      <c r="D13" s="4" t="inlineStr">
        <is>
          <t>receiving_batches</t>
        </is>
      </c>
      <c r="E13" s="4" t="inlineStr">
        <is>
          <t>入荷登録</t>
        </is>
      </c>
      <c r="F13" s="4" t="inlineStr">
        <is>
          <t>received_qty</t>
        </is>
      </c>
      <c r="G13" s="4" t="inlineStr">
        <is>
          <t>実入荷数量</t>
        </is>
      </c>
      <c r="H13" s="4" t="inlineStr">
        <is>
          <t>number</t>
        </is>
      </c>
      <c r="I13" s="4" t="inlineStr">
        <is>
          <t>quantity</t>
        </is>
      </c>
      <c r="J13" s="4" t="inlineStr">
        <is>
          <t>はい</t>
        </is>
      </c>
      <c r="K13" s="4" t="inlineStr">
        <is>
          <t>いいえ</t>
        </is>
      </c>
      <c r="L13" s="4" t="n">
        <v>0</v>
      </c>
      <c r="M13" s="4" t="inlineStr">
        <is>
          <t>数値。0以上で入力します。</t>
        </is>
      </c>
      <c r="N13" s="4" t="n"/>
      <c r="O13" s="4" t="inlineStr">
        <is>
          <t>いいえ</t>
        </is>
      </c>
      <c r="P13" s="4" t="inlineStr">
        <is>
          <t>いいえ</t>
        </is>
      </c>
      <c r="Q13" s="4" t="inlineStr">
        <is>
          <t>はい</t>
        </is>
      </c>
      <c r="R13" s="4" t="inlineStr">
        <is>
          <t>はい</t>
        </is>
      </c>
      <c r="S13" s="4" t="inlineStr">
        <is>
          <t>いいえ</t>
        </is>
      </c>
      <c r="T13" s="4" t="inlineStr">
        <is>
          <t>はい</t>
        </is>
      </c>
      <c r="U13" s="4" t="inlineStr">
        <is>
          <t>はい</t>
        </is>
      </c>
      <c r="V13" s="4" t="inlineStr">
        <is>
          <t>いいえ</t>
        </is>
      </c>
      <c r="W13" s="4" t="inlineStr">
        <is>
          <t>はい</t>
        </is>
      </c>
      <c r="X13" s="4" t="n"/>
      <c r="Y13" s="4" t="n"/>
      <c r="Z13" s="4" t="inlineStr">
        <is>
          <t>実入荷数量の確認に使います。</t>
        </is>
      </c>
    </row>
    <row r="14">
      <c r="A14" s="4" t="inlineStr">
        <is>
          <t>receiving_batches</t>
        </is>
      </c>
      <c r="B14" s="4" t="inlineStr">
        <is>
          <t>receiving_batches</t>
        </is>
      </c>
      <c r="C14" s="4" t="inlineStr">
        <is>
          <t>receiving_batches</t>
        </is>
      </c>
      <c r="D14" s="4" t="inlineStr">
        <is>
          <t>receiving_batches</t>
        </is>
      </c>
      <c r="E14" s="4" t="inlineStr">
        <is>
          <t>入荷登録</t>
        </is>
      </c>
      <c r="F14" s="4" t="inlineStr">
        <is>
          <t>putaway_due_date</t>
        </is>
      </c>
      <c r="G14" s="4" t="inlineStr">
        <is>
          <t>棚入れ期限</t>
        </is>
      </c>
      <c r="H14" s="4" t="inlineStr">
        <is>
          <t>date</t>
        </is>
      </c>
      <c r="I14" s="4" t="inlineStr">
        <is>
          <t>due_date</t>
        </is>
      </c>
      <c r="J14" s="4" t="inlineStr">
        <is>
          <t>はい</t>
        </is>
      </c>
      <c r="K14" s="4" t="inlineStr">
        <is>
          <t>いいえ</t>
        </is>
      </c>
      <c r="L14" s="4" t="n"/>
      <c r="M14" s="4" t="inlineStr">
        <is>
          <t>YYYY-MM-DD。棚入れ遅延判定に使います。</t>
        </is>
      </c>
      <c r="N14" s="4" t="n"/>
      <c r="O14" s="4" t="inlineStr">
        <is>
          <t>いいえ</t>
        </is>
      </c>
      <c r="P14" s="4" t="inlineStr">
        <is>
          <t>はい</t>
        </is>
      </c>
      <c r="Q14" s="4" t="inlineStr">
        <is>
          <t>はい</t>
        </is>
      </c>
      <c r="R14" s="4" t="inlineStr">
        <is>
          <t>はい</t>
        </is>
      </c>
      <c r="S14" s="4" t="inlineStr">
        <is>
          <t>はい</t>
        </is>
      </c>
      <c r="T14" s="4" t="inlineStr">
        <is>
          <t>はい</t>
        </is>
      </c>
      <c r="U14" s="4" t="inlineStr">
        <is>
          <t>はい</t>
        </is>
      </c>
      <c r="V14" s="4" t="inlineStr">
        <is>
          <t>いいえ</t>
        </is>
      </c>
      <c r="W14" s="4" t="inlineStr">
        <is>
          <t>はい</t>
        </is>
      </c>
      <c r="X14" s="4" t="n"/>
      <c r="Y14" s="4" t="n"/>
      <c r="Z14" s="4" t="inlineStr">
        <is>
          <t>ページの入力例では当日入庫を示しています。</t>
        </is>
      </c>
    </row>
    <row r="15">
      <c r="A15" s="4" t="inlineStr">
        <is>
          <t>receiving_batches</t>
        </is>
      </c>
      <c r="B15" s="4" t="inlineStr">
        <is>
          <t>receiving_batches</t>
        </is>
      </c>
      <c r="C15" s="4" t="inlineStr">
        <is>
          <t>receiving_batches</t>
        </is>
      </c>
      <c r="D15" s="4" t="inlineStr">
        <is>
          <t>receiving_batches</t>
        </is>
      </c>
      <c r="E15" s="4" t="inlineStr">
        <is>
          <t>入荷登録</t>
        </is>
      </c>
      <c r="F15" s="4" t="inlineStr">
        <is>
          <t>created_date</t>
        </is>
      </c>
      <c r="G15" s="4" t="inlineStr">
        <is>
          <t>作成日時</t>
        </is>
      </c>
      <c r="H15" s="4" t="inlineStr">
        <is>
          <t>datetime</t>
        </is>
      </c>
      <c r="I15" s="4" t="inlineStr">
        <is>
          <t>system</t>
        </is>
      </c>
      <c r="J15" s="4" t="inlineStr">
        <is>
          <t>はい</t>
        </is>
      </c>
      <c r="K15" s="4" t="inlineStr">
        <is>
          <t>いいえ</t>
        </is>
      </c>
      <c r="L15" s="4" t="inlineStr">
        <is>
          <t>current_datetime</t>
        </is>
      </c>
      <c r="M15" s="4" t="inlineStr">
        <is>
          <t>ISO datetime。作成時に自動入力します。</t>
        </is>
      </c>
      <c r="N15" s="4" t="n"/>
      <c r="O15" s="4" t="inlineStr">
        <is>
          <t>いいえ</t>
        </is>
      </c>
      <c r="P15" s="4" t="inlineStr">
        <is>
          <t>いいえ</t>
        </is>
      </c>
      <c r="Q15" s="4" t="inlineStr">
        <is>
          <t>はい</t>
        </is>
      </c>
      <c r="R15" s="4" t="inlineStr">
        <is>
          <t>いいえ</t>
        </is>
      </c>
      <c r="S15" s="4" t="inlineStr">
        <is>
          <t>いいえ</t>
        </is>
      </c>
      <c r="T15" s="4" t="inlineStr">
        <is>
          <t>いいえ</t>
        </is>
      </c>
      <c r="U15" s="4" t="inlineStr">
        <is>
          <t>はい</t>
        </is>
      </c>
      <c r="V15" s="4" t="inlineStr">
        <is>
          <t>はい</t>
        </is>
      </c>
      <c r="W15" s="4" t="inlineStr">
        <is>
          <t>はい</t>
        </is>
      </c>
      <c r="X15" s="4" t="n"/>
      <c r="Y15" s="4" t="n"/>
      <c r="Z15" s="4" t="inlineStr">
        <is>
          <t>共通システム項目です。</t>
        </is>
      </c>
    </row>
    <row r="16">
      <c r="A16" s="4" t="inlineStr">
        <is>
          <t>receiving_batches</t>
        </is>
      </c>
      <c r="B16" s="4" t="inlineStr">
        <is>
          <t>receiving_batches</t>
        </is>
      </c>
      <c r="C16" s="4" t="inlineStr">
        <is>
          <t>receiving_batches</t>
        </is>
      </c>
      <c r="D16" s="4" t="inlineStr">
        <is>
          <t>receiving_batches</t>
        </is>
      </c>
      <c r="E16" s="4" t="inlineStr">
        <is>
          <t>入荷登録</t>
        </is>
      </c>
      <c r="F16" s="4" t="inlineStr">
        <is>
          <t>updated_date</t>
        </is>
      </c>
      <c r="G16" s="4" t="inlineStr">
        <is>
          <t>更新日時</t>
        </is>
      </c>
      <c r="H16" s="4" t="inlineStr">
        <is>
          <t>datetime</t>
        </is>
      </c>
      <c r="I16" s="4" t="inlineStr">
        <is>
          <t>system</t>
        </is>
      </c>
      <c r="J16" s="4" t="inlineStr">
        <is>
          <t>はい</t>
        </is>
      </c>
      <c r="K16" s="4" t="inlineStr">
        <is>
          <t>いいえ</t>
        </is>
      </c>
      <c r="L16" s="4" t="inlineStr">
        <is>
          <t>current_datetime</t>
        </is>
      </c>
      <c r="M16" s="4" t="inlineStr">
        <is>
          <t>ISO datetime。変更時に自動更新します。</t>
        </is>
      </c>
      <c r="N16" s="4" t="n"/>
      <c r="O16" s="4" t="inlineStr">
        <is>
          <t>いいえ</t>
        </is>
      </c>
      <c r="P16" s="4" t="inlineStr">
        <is>
          <t>いいえ</t>
        </is>
      </c>
      <c r="Q16" s="4" t="inlineStr">
        <is>
          <t>はい</t>
        </is>
      </c>
      <c r="R16" s="4" t="inlineStr">
        <is>
          <t>いいえ</t>
        </is>
      </c>
      <c r="S16" s="4" t="inlineStr">
        <is>
          <t>いいえ</t>
        </is>
      </c>
      <c r="T16" s="4" t="inlineStr">
        <is>
          <t>いいえ</t>
        </is>
      </c>
      <c r="U16" s="4" t="inlineStr">
        <is>
          <t>はい</t>
        </is>
      </c>
      <c r="V16" s="4" t="inlineStr">
        <is>
          <t>はい</t>
        </is>
      </c>
      <c r="W16" s="4" t="inlineStr">
        <is>
          <t>はい</t>
        </is>
      </c>
      <c r="X16" s="4" t="n"/>
      <c r="Y16" s="4" t="n"/>
      <c r="Z16" s="4" t="inlineStr">
        <is>
          <t>共通システム項目です。</t>
        </is>
      </c>
    </row>
    <row r="17">
      <c r="A17" s="4" t="inlineStr">
        <is>
          <t>receiving_batches</t>
        </is>
      </c>
      <c r="B17" s="4" t="inlineStr">
        <is>
          <t>receiving_batches</t>
        </is>
      </c>
      <c r="C17" s="4" t="inlineStr">
        <is>
          <t>receiving_batches</t>
        </is>
      </c>
      <c r="D17" s="4" t="inlineStr">
        <is>
          <t>receiving_batches</t>
        </is>
      </c>
      <c r="E17" s="4" t="inlineStr">
        <is>
          <t>入荷登録</t>
        </is>
      </c>
      <c r="F17" s="4" t="inlineStr">
        <is>
          <t>notes</t>
        </is>
      </c>
      <c r="G17" s="4" t="inlineStr">
        <is>
          <t>備考</t>
        </is>
      </c>
      <c r="H17" s="4" t="inlineStr">
        <is>
          <t>long_text</t>
        </is>
      </c>
      <c r="I17" s="4" t="inlineStr">
        <is>
          <t>notes</t>
        </is>
      </c>
      <c r="J17" s="4" t="inlineStr">
        <is>
          <t>いいえ</t>
        </is>
      </c>
      <c r="K17" s="4" t="inlineStr">
        <is>
          <t>いいえ</t>
        </is>
      </c>
      <c r="L17" s="4" t="n"/>
      <c r="M17" s="4" t="inlineStr">
        <is>
          <t>現場引き渡しメモを記録できます。</t>
        </is>
      </c>
      <c r="N17" s="4" t="n"/>
      <c r="O17" s="4" t="inlineStr">
        <is>
          <t>はい</t>
        </is>
      </c>
      <c r="P17" s="4" t="inlineStr">
        <is>
          <t>いいえ</t>
        </is>
      </c>
      <c r="Q17" s="4" t="inlineStr">
        <is>
          <t>いいえ</t>
        </is>
      </c>
      <c r="R17" s="4" t="inlineStr">
        <is>
          <t>いいえ</t>
        </is>
      </c>
      <c r="S17" s="4" t="inlineStr">
        <is>
          <t>いいえ</t>
        </is>
      </c>
      <c r="T17" s="4" t="inlineStr">
        <is>
          <t>はい</t>
        </is>
      </c>
      <c r="U17" s="4" t="inlineStr">
        <is>
          <t>はい</t>
        </is>
      </c>
      <c r="V17" s="4" t="inlineStr">
        <is>
          <t>いいえ</t>
        </is>
      </c>
      <c r="W17" s="4" t="inlineStr">
        <is>
          <t>はい</t>
        </is>
      </c>
      <c r="X17" s="4" t="n"/>
      <c r="Y17" s="4" t="n"/>
      <c r="Z17" s="4" t="inlineStr">
        <is>
          <t>控えめな備考項目です。システム化された共同作業機能の代替ではありません。</t>
        </is>
      </c>
    </row>
    <row r="18">
      <c r="A18" s="4" t="inlineStr">
        <is>
          <t>inspection_rules</t>
        </is>
      </c>
      <c r="B18" s="4" t="inlineStr">
        <is>
          <t>inspection_rules</t>
        </is>
      </c>
      <c r="C18" s="4" t="inlineStr">
        <is>
          <t>inspection_rules</t>
        </is>
      </c>
      <c r="D18" s="4" t="inlineStr">
        <is>
          <t>inspection_rules</t>
        </is>
      </c>
      <c r="E18" s="4" t="inlineStr">
        <is>
          <t>検収ルール</t>
        </is>
      </c>
      <c r="F18" s="4" t="inlineStr">
        <is>
          <t>record_id</t>
        </is>
      </c>
      <c r="G18" s="4" t="inlineStr">
        <is>
          <t>記録ID</t>
        </is>
      </c>
      <c r="H18" s="4" t="inlineStr">
        <is>
          <t>text</t>
        </is>
      </c>
      <c r="I18" s="4" t="inlineStr">
        <is>
          <t>primary_key</t>
        </is>
      </c>
      <c r="J18" s="4" t="inlineStr">
        <is>
          <t>はい</t>
        </is>
      </c>
      <c r="K18" s="4" t="inlineStr">
        <is>
          <t>はい</t>
        </is>
      </c>
      <c r="L18" s="4" t="n"/>
      <c r="M18" s="4" t="inlineStr">
        <is>
          <t>自動採番、形式 IRL-0001。</t>
        </is>
      </c>
      <c r="N18" s="4" t="n"/>
      <c r="O18" s="4" t="inlineStr">
        <is>
          <t>はい</t>
        </is>
      </c>
      <c r="P18" s="4" t="inlineStr">
        <is>
          <t>いいえ</t>
        </is>
      </c>
      <c r="Q18" s="4" t="inlineStr">
        <is>
          <t>はい</t>
        </is>
      </c>
      <c r="R18" s="4" t="inlineStr">
        <is>
          <t>いいえ</t>
        </is>
      </c>
      <c r="S18" s="4" t="inlineStr">
        <is>
          <t>いいえ</t>
        </is>
      </c>
      <c r="T18" s="4" t="inlineStr">
        <is>
          <t>いいえ</t>
        </is>
      </c>
      <c r="U18" s="4" t="inlineStr">
        <is>
          <t>はい</t>
        </is>
      </c>
      <c r="V18" s="4" t="inlineStr">
        <is>
          <t>はい</t>
        </is>
      </c>
      <c r="W18" s="4" t="inlineStr">
        <is>
          <t>はい</t>
        </is>
      </c>
      <c r="X18" s="4" t="n"/>
      <c r="Y18" s="4" t="n"/>
      <c r="Z18" s="4" t="inlineStr">
        <is>
          <t>主キー項目。key_path=record_id。</t>
        </is>
      </c>
    </row>
    <row r="19">
      <c r="A19" s="4" t="inlineStr">
        <is>
          <t>inspection_rules</t>
        </is>
      </c>
      <c r="B19" s="4" t="inlineStr">
        <is>
          <t>inspection_rules</t>
        </is>
      </c>
      <c r="C19" s="4" t="inlineStr">
        <is>
          <t>inspection_rules</t>
        </is>
      </c>
      <c r="D19" s="4" t="inlineStr">
        <is>
          <t>inspection_rules</t>
        </is>
      </c>
      <c r="E19" s="4" t="inlineStr">
        <is>
          <t>検収ルール</t>
        </is>
      </c>
      <c r="F19" s="4" t="inlineStr">
        <is>
          <t>rule_name</t>
        </is>
      </c>
      <c r="G19" s="4" t="inlineStr">
        <is>
          <t>検収ルール名</t>
        </is>
      </c>
      <c r="H19" s="4" t="inlineStr">
        <is>
          <t>text</t>
        </is>
      </c>
      <c r="I19" s="4" t="inlineStr">
        <is>
          <t>display_name</t>
        </is>
      </c>
      <c r="J19" s="4" t="inlineStr">
        <is>
          <t>はい</t>
        </is>
      </c>
      <c r="K19" s="4" t="inlineStr">
        <is>
          <t>はい</t>
        </is>
      </c>
      <c r="L19" s="4" t="n"/>
      <c r="M19" s="4" t="inlineStr">
        <is>
          <t>必須かつ一意です。</t>
        </is>
      </c>
      <c r="N19" s="4" t="n"/>
      <c r="O19" s="4" t="inlineStr">
        <is>
          <t>はい</t>
        </is>
      </c>
      <c r="P19" s="4" t="inlineStr">
        <is>
          <t>いいえ</t>
        </is>
      </c>
      <c r="Q19" s="4" t="inlineStr">
        <is>
          <t>はい</t>
        </is>
      </c>
      <c r="R19" s="4" t="inlineStr">
        <is>
          <t>はい</t>
        </is>
      </c>
      <c r="S19" s="4" t="inlineStr">
        <is>
          <t>はい</t>
        </is>
      </c>
      <c r="T19" s="4" t="inlineStr">
        <is>
          <t>はい</t>
        </is>
      </c>
      <c r="U19" s="4" t="inlineStr">
        <is>
          <t>はい</t>
        </is>
      </c>
      <c r="V19" s="4" t="inlineStr">
        <is>
          <t>いいえ</t>
        </is>
      </c>
      <c r="W19" s="4" t="inlineStr">
        <is>
          <t>はい</t>
        </is>
      </c>
      <c r="X19" s="4" t="n"/>
      <c r="Y19" s="4" t="n"/>
      <c r="Z19" s="4" t="inlineStr">
        <is>
          <t>入荷検収ルールの統一に使います。</t>
        </is>
      </c>
    </row>
    <row r="20">
      <c r="A20" s="4" t="inlineStr">
        <is>
          <t>inspection_rules</t>
        </is>
      </c>
      <c r="B20" s="4" t="inlineStr">
        <is>
          <t>inspection_rules</t>
        </is>
      </c>
      <c r="C20" s="4" t="inlineStr">
        <is>
          <t>inspection_rules</t>
        </is>
      </c>
      <c r="D20" s="4" t="inlineStr">
        <is>
          <t>inspection_rules</t>
        </is>
      </c>
      <c r="E20" s="4" t="inlineStr">
        <is>
          <t>検収ルール</t>
        </is>
      </c>
      <c r="F20" s="4" t="inlineStr">
        <is>
          <t>status</t>
        </is>
      </c>
      <c r="G20" s="4" t="inlineStr">
        <is>
          <t>ルール状態</t>
        </is>
      </c>
      <c r="H20" s="4" t="inlineStr">
        <is>
          <t>select</t>
        </is>
      </c>
      <c r="I20" s="4" t="inlineStr">
        <is>
          <t>status</t>
        </is>
      </c>
      <c r="J20" s="4" t="inlineStr">
        <is>
          <t>はい</t>
        </is>
      </c>
      <c r="K20" s="4" t="inlineStr">
        <is>
          <t>いいえ</t>
        </is>
      </c>
      <c r="L20" s="4" t="inlineStr">
        <is>
          <t>active</t>
        </is>
      </c>
      <c r="M20" s="4" t="inlineStr">
        <is>
          <t>inspection_rule_status から選択します。</t>
        </is>
      </c>
      <c r="N20" s="4" t="inlineStr">
        <is>
          <t>inspection_rule_status</t>
        </is>
      </c>
      <c r="O20" s="4" t="inlineStr">
        <is>
          <t>いいえ</t>
        </is>
      </c>
      <c r="P20" s="4" t="inlineStr">
        <is>
          <t>はい</t>
        </is>
      </c>
      <c r="Q20" s="4" t="inlineStr">
        <is>
          <t>はい</t>
        </is>
      </c>
      <c r="R20" s="4" t="inlineStr">
        <is>
          <t>はい</t>
        </is>
      </c>
      <c r="S20" s="4" t="inlineStr">
        <is>
          <t>はい</t>
        </is>
      </c>
      <c r="T20" s="4" t="inlineStr">
        <is>
          <t>はい</t>
        </is>
      </c>
      <c r="U20" s="4" t="inlineStr">
        <is>
          <t>はい</t>
        </is>
      </c>
      <c r="V20" s="4" t="inlineStr">
        <is>
          <t>いいえ</t>
        </is>
      </c>
      <c r="W20" s="4" t="inlineStr">
        <is>
          <t>はい</t>
        </is>
      </c>
      <c r="X20" s="4" t="n"/>
      <c r="Y20" s="4" t="n"/>
      <c r="Z20" s="4" t="inlineStr">
        <is>
          <t>共通ステータス項目です。</t>
        </is>
      </c>
    </row>
    <row r="21">
      <c r="A21" s="4" t="inlineStr">
        <is>
          <t>inspection_rules</t>
        </is>
      </c>
      <c r="B21" s="4" t="inlineStr">
        <is>
          <t>inspection_rules</t>
        </is>
      </c>
      <c r="C21" s="4" t="inlineStr">
        <is>
          <t>inspection_rules</t>
        </is>
      </c>
      <c r="D21" s="4" t="inlineStr">
        <is>
          <t>inspection_rules</t>
        </is>
      </c>
      <c r="E21" s="4" t="inlineStr">
        <is>
          <t>検収ルール</t>
        </is>
      </c>
      <c r="F21" s="4" t="inlineStr">
        <is>
          <t>owner</t>
        </is>
      </c>
      <c r="G21" s="4" t="inlineStr">
        <is>
          <t>担当者</t>
        </is>
      </c>
      <c r="H21" s="4" t="inlineStr">
        <is>
          <t>text</t>
        </is>
      </c>
      <c r="I21" s="4" t="inlineStr">
        <is>
          <t>owner</t>
        </is>
      </c>
      <c r="J21" s="4" t="inlineStr">
        <is>
          <t>はい</t>
        </is>
      </c>
      <c r="K21" s="4" t="inlineStr">
        <is>
          <t>いいえ</t>
        </is>
      </c>
      <c r="L21" s="4" t="n"/>
      <c r="M21" s="4" t="inlineStr">
        <is>
          <t>必須。ルール管理担当者を入力します。</t>
        </is>
      </c>
      <c r="N21" s="4" t="n"/>
      <c r="O21" s="4" t="inlineStr">
        <is>
          <t>はい</t>
        </is>
      </c>
      <c r="P21" s="4" t="inlineStr">
        <is>
          <t>はい</t>
        </is>
      </c>
      <c r="Q21" s="4" t="inlineStr">
        <is>
          <t>はい</t>
        </is>
      </c>
      <c r="R21" s="4" t="inlineStr">
        <is>
          <t>はい</t>
        </is>
      </c>
      <c r="S21" s="4" t="inlineStr">
        <is>
          <t>いいえ</t>
        </is>
      </c>
      <c r="T21" s="4" t="inlineStr">
        <is>
          <t>はい</t>
        </is>
      </c>
      <c r="U21" s="4" t="inlineStr">
        <is>
          <t>はい</t>
        </is>
      </c>
      <c r="V21" s="4" t="inlineStr">
        <is>
          <t>いいえ</t>
        </is>
      </c>
      <c r="W21" s="4" t="inlineStr">
        <is>
          <t>はい</t>
        </is>
      </c>
      <c r="X21" s="4" t="n"/>
      <c r="Y21" s="4" t="n"/>
      <c r="Z21" s="4" t="inlineStr">
        <is>
          <t>共通担当者項目です。</t>
        </is>
      </c>
    </row>
    <row r="22">
      <c r="A22" s="4" t="inlineStr">
        <is>
          <t>inspection_rules</t>
        </is>
      </c>
      <c r="B22" s="4" t="inlineStr">
        <is>
          <t>inspection_rules</t>
        </is>
      </c>
      <c r="C22" s="4" t="inlineStr">
        <is>
          <t>inspection_rules</t>
        </is>
      </c>
      <c r="D22" s="4" t="inlineStr">
        <is>
          <t>inspection_rules</t>
        </is>
      </c>
      <c r="E22" s="4" t="inlineStr">
        <is>
          <t>検収ルール</t>
        </is>
      </c>
      <c r="F22" s="4" t="inlineStr">
        <is>
          <t>receiving_location</t>
        </is>
      </c>
      <c r="G22" s="4" t="inlineStr">
        <is>
          <t>適用受入場所</t>
        </is>
      </c>
      <c r="H22" s="4" t="inlineStr">
        <is>
          <t>select</t>
        </is>
      </c>
      <c r="I22" s="4" t="inlineStr">
        <is>
          <t>lookup</t>
        </is>
      </c>
      <c r="J22" s="4" t="inlineStr">
        <is>
          <t>はい</t>
        </is>
      </c>
      <c r="K22" s="4" t="inlineStr">
        <is>
          <t>いいえ</t>
        </is>
      </c>
      <c r="L22" s="4" t="inlineStr">
        <is>
          <t>main_warehouse</t>
        </is>
      </c>
      <c r="M22" s="4" t="inlineStr">
        <is>
          <t>warehouse_location から選択します。</t>
        </is>
      </c>
      <c r="N22" s="4" t="inlineStr">
        <is>
          <t>warehouse_location</t>
        </is>
      </c>
      <c r="O22" s="4" t="inlineStr">
        <is>
          <t>はい</t>
        </is>
      </c>
      <c r="P22" s="4" t="inlineStr">
        <is>
          <t>はい</t>
        </is>
      </c>
      <c r="Q22" s="4" t="inlineStr">
        <is>
          <t>はい</t>
        </is>
      </c>
      <c r="R22" s="4" t="inlineStr">
        <is>
          <t>はい</t>
        </is>
      </c>
      <c r="S22" s="4" t="inlineStr">
        <is>
          <t>はい</t>
        </is>
      </c>
      <c r="T22" s="4" t="inlineStr">
        <is>
          <t>はい</t>
        </is>
      </c>
      <c r="U22" s="4" t="inlineStr">
        <is>
          <t>はい</t>
        </is>
      </c>
      <c r="V22" s="4" t="inlineStr">
        <is>
          <t>いいえ</t>
        </is>
      </c>
      <c r="W22" s="4" t="inlineStr">
        <is>
          <t>はい</t>
        </is>
      </c>
      <c r="X22" s="4" t="n"/>
      <c r="Y22" s="4" t="n"/>
      <c r="Z22" s="4" t="inlineStr">
        <is>
          <t>受入場所ごとのルール統一に使います。</t>
        </is>
      </c>
    </row>
    <row r="23">
      <c r="A23" s="4" t="inlineStr">
        <is>
          <t>inspection_rules</t>
        </is>
      </c>
      <c r="B23" s="4" t="inlineStr">
        <is>
          <t>inspection_rules</t>
        </is>
      </c>
      <c r="C23" s="4" t="inlineStr">
        <is>
          <t>inspection_rules</t>
        </is>
      </c>
      <c r="D23" s="4" t="inlineStr">
        <is>
          <t>inspection_rules</t>
        </is>
      </c>
      <c r="E23" s="4" t="inlineStr">
        <is>
          <t>検収ルール</t>
        </is>
      </c>
      <c r="F23" s="4" t="inlineStr">
        <is>
          <t>inspection_scope</t>
        </is>
      </c>
      <c r="G23" s="4" t="inlineStr">
        <is>
          <t>検収範囲</t>
        </is>
      </c>
      <c r="H23" s="4" t="inlineStr">
        <is>
          <t>select</t>
        </is>
      </c>
      <c r="I23" s="4" t="inlineStr">
        <is>
          <t>lookup</t>
        </is>
      </c>
      <c r="J23" s="4" t="inlineStr">
        <is>
          <t>はい</t>
        </is>
      </c>
      <c r="K23" s="4" t="inlineStr">
        <is>
          <t>いいえ</t>
        </is>
      </c>
      <c r="L23" s="4" t="inlineStr">
        <is>
          <t>quantity_and_appearance</t>
        </is>
      </c>
      <c r="M23" s="4" t="inlineStr">
        <is>
          <t>inspection_scope から選択します。</t>
        </is>
      </c>
      <c r="N23" s="4" t="inlineStr">
        <is>
          <t>inspection_scope</t>
        </is>
      </c>
      <c r="O23" s="4" t="inlineStr">
        <is>
          <t>いいえ</t>
        </is>
      </c>
      <c r="P23" s="4" t="inlineStr">
        <is>
          <t>はい</t>
        </is>
      </c>
      <c r="Q23" s="4" t="inlineStr">
        <is>
          <t>はい</t>
        </is>
      </c>
      <c r="R23" s="4" t="inlineStr">
        <is>
          <t>はい</t>
        </is>
      </c>
      <c r="S23" s="4" t="inlineStr">
        <is>
          <t>はい</t>
        </is>
      </c>
      <c r="T23" s="4" t="inlineStr">
        <is>
          <t>はい</t>
        </is>
      </c>
      <c r="U23" s="4" t="inlineStr">
        <is>
          <t>はい</t>
        </is>
      </c>
      <c r="V23" s="4" t="inlineStr">
        <is>
          <t>いいえ</t>
        </is>
      </c>
      <c r="W23" s="4" t="inlineStr">
        <is>
          <t>はい</t>
        </is>
      </c>
      <c r="X23" s="4" t="n"/>
      <c r="Y23" s="4" t="n"/>
      <c r="Z23" s="4" t="inlineStr">
        <is>
          <t>ページで数量確認と外観確認を明示しています。</t>
        </is>
      </c>
    </row>
    <row r="24">
      <c r="A24" s="4" t="inlineStr">
        <is>
          <t>inspection_rules</t>
        </is>
      </c>
      <c r="B24" s="4" t="inlineStr">
        <is>
          <t>inspection_rules</t>
        </is>
      </c>
      <c r="C24" s="4" t="inlineStr">
        <is>
          <t>inspection_rules</t>
        </is>
      </c>
      <c r="D24" s="4" t="inlineStr">
        <is>
          <t>inspection_rules</t>
        </is>
      </c>
      <c r="E24" s="4" t="inlineStr">
        <is>
          <t>検収ルール</t>
        </is>
      </c>
      <c r="F24" s="4" t="inlineStr">
        <is>
          <t>rule_description</t>
        </is>
      </c>
      <c r="G24" s="4" t="inlineStr">
        <is>
          <t>ルール説明</t>
        </is>
      </c>
      <c r="H24" s="4" t="inlineStr">
        <is>
          <t>long_text</t>
        </is>
      </c>
      <c r="I24" s="4" t="inlineStr">
        <is>
          <t>business</t>
        </is>
      </c>
      <c r="J24" s="4" t="inlineStr">
        <is>
          <t>はい</t>
        </is>
      </c>
      <c r="K24" s="4" t="inlineStr">
        <is>
          <t>いいえ</t>
        </is>
      </c>
      <c r="L24" s="4" t="n"/>
      <c r="M24" s="4" t="inlineStr">
        <is>
          <t>必須。数量、外観、引き渡し確認の要件を説明します。</t>
        </is>
      </c>
      <c r="N24" s="4" t="n"/>
      <c r="O24" s="4" t="inlineStr">
        <is>
          <t>はい</t>
        </is>
      </c>
      <c r="P24" s="4" t="inlineStr">
        <is>
          <t>いいえ</t>
        </is>
      </c>
      <c r="Q24" s="4" t="inlineStr">
        <is>
          <t>いいえ</t>
        </is>
      </c>
      <c r="R24" s="4" t="inlineStr">
        <is>
          <t>はい</t>
        </is>
      </c>
      <c r="S24" s="4" t="inlineStr">
        <is>
          <t>いいえ</t>
        </is>
      </c>
      <c r="T24" s="4" t="inlineStr">
        <is>
          <t>はい</t>
        </is>
      </c>
      <c r="U24" s="4" t="inlineStr">
        <is>
          <t>はい</t>
        </is>
      </c>
      <c r="V24" s="4" t="inlineStr">
        <is>
          <t>いいえ</t>
        </is>
      </c>
      <c r="W24" s="4" t="inlineStr">
        <is>
          <t>はい</t>
        </is>
      </c>
      <c r="X24" s="4" t="n"/>
      <c r="Y24" s="4" t="n"/>
      <c r="Z24" s="4" t="inlineStr">
        <is>
          <t>写真、添付、承認フローは含みません。</t>
        </is>
      </c>
    </row>
    <row r="25">
      <c r="A25" s="4" t="inlineStr">
        <is>
          <t>inspection_rules</t>
        </is>
      </c>
      <c r="B25" s="4" t="inlineStr">
        <is>
          <t>inspection_rules</t>
        </is>
      </c>
      <c r="C25" s="4" t="inlineStr">
        <is>
          <t>inspection_rules</t>
        </is>
      </c>
      <c r="D25" s="4" t="inlineStr">
        <is>
          <t>inspection_rules</t>
        </is>
      </c>
      <c r="E25" s="4" t="inlineStr">
        <is>
          <t>検収ルール</t>
        </is>
      </c>
      <c r="F25" s="4" t="inlineStr">
        <is>
          <t>effective_date</t>
        </is>
      </c>
      <c r="G25" s="4" t="inlineStr">
        <is>
          <t>有効開始日</t>
        </is>
      </c>
      <c r="H25" s="4" t="inlineStr">
        <is>
          <t>date</t>
        </is>
      </c>
      <c r="I25" s="4" t="inlineStr">
        <is>
          <t>date</t>
        </is>
      </c>
      <c r="J25" s="4" t="inlineStr">
        <is>
          <t>はい</t>
        </is>
      </c>
      <c r="K25" s="4" t="inlineStr">
        <is>
          <t>いいえ</t>
        </is>
      </c>
      <c r="L25" s="4" t="n"/>
      <c r="M25" s="4" t="inlineStr">
        <is>
          <t>日付形式 YYYY-MM-DD。</t>
        </is>
      </c>
      <c r="N25" s="4" t="n"/>
      <c r="O25" s="4" t="inlineStr">
        <is>
          <t>いいえ</t>
        </is>
      </c>
      <c r="P25" s="4" t="inlineStr">
        <is>
          <t>はい</t>
        </is>
      </c>
      <c r="Q25" s="4" t="inlineStr">
        <is>
          <t>はい</t>
        </is>
      </c>
      <c r="R25" s="4" t="inlineStr">
        <is>
          <t>はい</t>
        </is>
      </c>
      <c r="S25" s="4" t="inlineStr">
        <is>
          <t>いいえ</t>
        </is>
      </c>
      <c r="T25" s="4" t="inlineStr">
        <is>
          <t>はい</t>
        </is>
      </c>
      <c r="U25" s="4" t="inlineStr">
        <is>
          <t>はい</t>
        </is>
      </c>
      <c r="V25" s="4" t="inlineStr">
        <is>
          <t>いいえ</t>
        </is>
      </c>
      <c r="W25" s="4" t="inlineStr">
        <is>
          <t>はい</t>
        </is>
      </c>
      <c r="X25" s="4" t="n"/>
      <c r="Y25" s="4" t="n"/>
      <c r="Z25" s="4" t="inlineStr">
        <is>
          <t>ルールが利用可能か判断するために使います。</t>
        </is>
      </c>
    </row>
    <row r="26">
      <c r="A26" s="4" t="inlineStr">
        <is>
          <t>inspection_rules</t>
        </is>
      </c>
      <c r="B26" s="4" t="inlineStr">
        <is>
          <t>inspection_rules</t>
        </is>
      </c>
      <c r="C26" s="4" t="inlineStr">
        <is>
          <t>inspection_rules</t>
        </is>
      </c>
      <c r="D26" s="4" t="inlineStr">
        <is>
          <t>inspection_rules</t>
        </is>
      </c>
      <c r="E26" s="4" t="inlineStr">
        <is>
          <t>検収ルール</t>
        </is>
      </c>
      <c r="F26" s="4" t="inlineStr">
        <is>
          <t>created_date</t>
        </is>
      </c>
      <c r="G26" s="4" t="inlineStr">
        <is>
          <t>作成日時</t>
        </is>
      </c>
      <c r="H26" s="4" t="inlineStr">
        <is>
          <t>datetime</t>
        </is>
      </c>
      <c r="I26" s="4" t="inlineStr">
        <is>
          <t>system</t>
        </is>
      </c>
      <c r="J26" s="4" t="inlineStr">
        <is>
          <t>はい</t>
        </is>
      </c>
      <c r="K26" s="4" t="inlineStr">
        <is>
          <t>いいえ</t>
        </is>
      </c>
      <c r="L26" s="4" t="inlineStr">
        <is>
          <t>current_datetime</t>
        </is>
      </c>
      <c r="M26" s="4" t="inlineStr">
        <is>
          <t>ISO datetime。作成時に自動入力します。</t>
        </is>
      </c>
      <c r="N26" s="4" t="n"/>
      <c r="O26" s="4" t="inlineStr">
        <is>
          <t>いいえ</t>
        </is>
      </c>
      <c r="P26" s="4" t="inlineStr">
        <is>
          <t>いいえ</t>
        </is>
      </c>
      <c r="Q26" s="4" t="inlineStr">
        <is>
          <t>はい</t>
        </is>
      </c>
      <c r="R26" s="4" t="inlineStr">
        <is>
          <t>いいえ</t>
        </is>
      </c>
      <c r="S26" s="4" t="inlineStr">
        <is>
          <t>いいえ</t>
        </is>
      </c>
      <c r="T26" s="4" t="inlineStr">
        <is>
          <t>いいえ</t>
        </is>
      </c>
      <c r="U26" s="4" t="inlineStr">
        <is>
          <t>はい</t>
        </is>
      </c>
      <c r="V26" s="4" t="inlineStr">
        <is>
          <t>はい</t>
        </is>
      </c>
      <c r="W26" s="4" t="inlineStr">
        <is>
          <t>はい</t>
        </is>
      </c>
      <c r="X26" s="4" t="n"/>
      <c r="Y26" s="4" t="n"/>
      <c r="Z26" s="4" t="inlineStr">
        <is>
          <t>共通システム項目です。</t>
        </is>
      </c>
    </row>
    <row r="27">
      <c r="A27" s="4" t="inlineStr">
        <is>
          <t>inspection_rules</t>
        </is>
      </c>
      <c r="B27" s="4" t="inlineStr">
        <is>
          <t>inspection_rules</t>
        </is>
      </c>
      <c r="C27" s="4" t="inlineStr">
        <is>
          <t>inspection_rules</t>
        </is>
      </c>
      <c r="D27" s="4" t="inlineStr">
        <is>
          <t>inspection_rules</t>
        </is>
      </c>
      <c r="E27" s="4" t="inlineStr">
        <is>
          <t>検収ルール</t>
        </is>
      </c>
      <c r="F27" s="4" t="inlineStr">
        <is>
          <t>updated_date</t>
        </is>
      </c>
      <c r="G27" s="4" t="inlineStr">
        <is>
          <t>更新日時</t>
        </is>
      </c>
      <c r="H27" s="4" t="inlineStr">
        <is>
          <t>datetime</t>
        </is>
      </c>
      <c r="I27" s="4" t="inlineStr">
        <is>
          <t>system</t>
        </is>
      </c>
      <c r="J27" s="4" t="inlineStr">
        <is>
          <t>はい</t>
        </is>
      </c>
      <c r="K27" s="4" t="inlineStr">
        <is>
          <t>いいえ</t>
        </is>
      </c>
      <c r="L27" s="4" t="inlineStr">
        <is>
          <t>current_datetime</t>
        </is>
      </c>
      <c r="M27" s="4" t="inlineStr">
        <is>
          <t>ISO datetime。変更時に自動更新します。</t>
        </is>
      </c>
      <c r="N27" s="4" t="n"/>
      <c r="O27" s="4" t="inlineStr">
        <is>
          <t>いいえ</t>
        </is>
      </c>
      <c r="P27" s="4" t="inlineStr">
        <is>
          <t>いいえ</t>
        </is>
      </c>
      <c r="Q27" s="4" t="inlineStr">
        <is>
          <t>はい</t>
        </is>
      </c>
      <c r="R27" s="4" t="inlineStr">
        <is>
          <t>いいえ</t>
        </is>
      </c>
      <c r="S27" s="4" t="inlineStr">
        <is>
          <t>いいえ</t>
        </is>
      </c>
      <c r="T27" s="4" t="inlineStr">
        <is>
          <t>いいえ</t>
        </is>
      </c>
      <c r="U27" s="4" t="inlineStr">
        <is>
          <t>はい</t>
        </is>
      </c>
      <c r="V27" s="4" t="inlineStr">
        <is>
          <t>はい</t>
        </is>
      </c>
      <c r="W27" s="4" t="inlineStr">
        <is>
          <t>はい</t>
        </is>
      </c>
      <c r="X27" s="4" t="n"/>
      <c r="Y27" s="4" t="n"/>
      <c r="Z27" s="4" t="inlineStr">
        <is>
          <t>共通システム項目です。</t>
        </is>
      </c>
    </row>
    <row r="28">
      <c r="A28" s="4" t="inlineStr">
        <is>
          <t>inspection_rules</t>
        </is>
      </c>
      <c r="B28" s="4" t="inlineStr">
        <is>
          <t>inspection_rules</t>
        </is>
      </c>
      <c r="C28" s="4" t="inlineStr">
        <is>
          <t>inspection_rules</t>
        </is>
      </c>
      <c r="D28" s="4" t="inlineStr">
        <is>
          <t>inspection_rules</t>
        </is>
      </c>
      <c r="E28" s="4" t="inlineStr">
        <is>
          <t>検収ルール</t>
        </is>
      </c>
      <c r="F28" s="4" t="inlineStr">
        <is>
          <t>notes</t>
        </is>
      </c>
      <c r="G28" s="4" t="inlineStr">
        <is>
          <t>備考</t>
        </is>
      </c>
      <c r="H28" s="4" t="inlineStr">
        <is>
          <t>long_text</t>
        </is>
      </c>
      <c r="I28" s="4" t="inlineStr">
        <is>
          <t>notes</t>
        </is>
      </c>
      <c r="J28" s="4" t="inlineStr">
        <is>
          <t>いいえ</t>
        </is>
      </c>
      <c r="K28" s="4" t="inlineStr">
        <is>
          <t>いいえ</t>
        </is>
      </c>
      <c r="L28" s="4" t="n"/>
      <c r="M28" s="4" t="inlineStr">
        <is>
          <t>ルール適用メモを記録できます。</t>
        </is>
      </c>
      <c r="N28" s="4" t="n"/>
      <c r="O28" s="4" t="inlineStr">
        <is>
          <t>はい</t>
        </is>
      </c>
      <c r="P28" s="4" t="inlineStr">
        <is>
          <t>いいえ</t>
        </is>
      </c>
      <c r="Q28" s="4" t="inlineStr">
        <is>
          <t>いいえ</t>
        </is>
      </c>
      <c r="R28" s="4" t="inlineStr">
        <is>
          <t>いいえ</t>
        </is>
      </c>
      <c r="S28" s="4" t="inlineStr">
        <is>
          <t>いいえ</t>
        </is>
      </c>
      <c r="T28" s="4" t="inlineStr">
        <is>
          <t>はい</t>
        </is>
      </c>
      <c r="U28" s="4" t="inlineStr">
        <is>
          <t>はい</t>
        </is>
      </c>
      <c r="V28" s="4" t="inlineStr">
        <is>
          <t>いいえ</t>
        </is>
      </c>
      <c r="W28" s="4" t="inlineStr">
        <is>
          <t>はい</t>
        </is>
      </c>
      <c r="X28" s="4" t="n"/>
      <c r="Y28" s="4" t="n"/>
      <c r="Z28" s="4" t="inlineStr">
        <is>
          <t>控えめな備考項目です。</t>
        </is>
      </c>
    </row>
    <row r="29">
      <c r="A29" s="4" t="inlineStr">
        <is>
          <t>receiving_inspections</t>
        </is>
      </c>
      <c r="B29" s="4" t="inlineStr">
        <is>
          <t>receiving_inspections</t>
        </is>
      </c>
      <c r="C29" s="4" t="inlineStr">
        <is>
          <t>receiving_inspections</t>
        </is>
      </c>
      <c r="D29" s="4" t="inlineStr">
        <is>
          <t>receiving_inspections</t>
        </is>
      </c>
      <c r="E29" s="4" t="inlineStr">
        <is>
          <t>入荷検収</t>
        </is>
      </c>
      <c r="F29" s="4" t="inlineStr">
        <is>
          <t>record_id</t>
        </is>
      </c>
      <c r="G29" s="4" t="inlineStr">
        <is>
          <t>記録ID</t>
        </is>
      </c>
      <c r="H29" s="4" t="inlineStr">
        <is>
          <t>text</t>
        </is>
      </c>
      <c r="I29" s="4" t="inlineStr">
        <is>
          <t>primary_key</t>
        </is>
      </c>
      <c r="J29" s="4" t="inlineStr">
        <is>
          <t>はい</t>
        </is>
      </c>
      <c r="K29" s="4" t="inlineStr">
        <is>
          <t>はい</t>
        </is>
      </c>
      <c r="L29" s="4" t="n"/>
      <c r="M29" s="4" t="inlineStr">
        <is>
          <t>自動採番、形式 INS-0001。</t>
        </is>
      </c>
      <c r="N29" s="4" t="n"/>
      <c r="O29" s="4" t="inlineStr">
        <is>
          <t>はい</t>
        </is>
      </c>
      <c r="P29" s="4" t="inlineStr">
        <is>
          <t>いいえ</t>
        </is>
      </c>
      <c r="Q29" s="4" t="inlineStr">
        <is>
          <t>はい</t>
        </is>
      </c>
      <c r="R29" s="4" t="inlineStr">
        <is>
          <t>いいえ</t>
        </is>
      </c>
      <c r="S29" s="4" t="inlineStr">
        <is>
          <t>いいえ</t>
        </is>
      </c>
      <c r="T29" s="4" t="inlineStr">
        <is>
          <t>いいえ</t>
        </is>
      </c>
      <c r="U29" s="4" t="inlineStr">
        <is>
          <t>はい</t>
        </is>
      </c>
      <c r="V29" s="4" t="inlineStr">
        <is>
          <t>はい</t>
        </is>
      </c>
      <c r="W29" s="4" t="inlineStr">
        <is>
          <t>はい</t>
        </is>
      </c>
      <c r="X29" s="4" t="n"/>
      <c r="Y29" s="4" t="n"/>
      <c r="Z29" s="4" t="inlineStr">
        <is>
          <t>主キー項目。key_path=record_id。</t>
        </is>
      </c>
    </row>
    <row r="30">
      <c r="A30" s="4" t="inlineStr">
        <is>
          <t>receiving_inspections</t>
        </is>
      </c>
      <c r="B30" s="4" t="inlineStr">
        <is>
          <t>receiving_inspections</t>
        </is>
      </c>
      <c r="C30" s="4" t="inlineStr">
        <is>
          <t>receiving_inspections</t>
        </is>
      </c>
      <c r="D30" s="4" t="inlineStr">
        <is>
          <t>receiving_inspections</t>
        </is>
      </c>
      <c r="E30" s="4" t="inlineStr">
        <is>
          <t>入荷検収</t>
        </is>
      </c>
      <c r="F30" s="4" t="inlineStr">
        <is>
          <t>inspection_no</t>
        </is>
      </c>
      <c r="G30" s="4" t="inlineStr">
        <is>
          <t>検収番号</t>
        </is>
      </c>
      <c r="H30" s="4" t="inlineStr">
        <is>
          <t>text</t>
        </is>
      </c>
      <c r="I30" s="4" t="inlineStr">
        <is>
          <t>display_name</t>
        </is>
      </c>
      <c r="J30" s="4" t="inlineStr">
        <is>
          <t>はい</t>
        </is>
      </c>
      <c r="K30" s="4" t="inlineStr">
        <is>
          <t>はい</t>
        </is>
      </c>
      <c r="L30" s="4" t="n"/>
      <c r="M30" s="4" t="inlineStr">
        <is>
          <t>必須かつ一意。例：INSP-2026-001。</t>
        </is>
      </c>
      <c r="N30" s="4" t="n"/>
      <c r="O30" s="4" t="inlineStr">
        <is>
          <t>はい</t>
        </is>
      </c>
      <c r="P30" s="4" t="inlineStr">
        <is>
          <t>いいえ</t>
        </is>
      </c>
      <c r="Q30" s="4" t="inlineStr">
        <is>
          <t>はい</t>
        </is>
      </c>
      <c r="R30" s="4" t="inlineStr">
        <is>
          <t>はい</t>
        </is>
      </c>
      <c r="S30" s="4" t="inlineStr">
        <is>
          <t>はい</t>
        </is>
      </c>
      <c r="T30" s="4" t="inlineStr">
        <is>
          <t>はい</t>
        </is>
      </c>
      <c r="U30" s="4" t="inlineStr">
        <is>
          <t>はい</t>
        </is>
      </c>
      <c r="V30" s="4" t="inlineStr">
        <is>
          <t>いいえ</t>
        </is>
      </c>
      <c r="W30" s="4" t="inlineStr">
        <is>
          <t>はい</t>
        </is>
      </c>
      <c r="X30" s="4" t="n"/>
      <c r="Y30" s="4" t="n"/>
      <c r="Z30" s="4" t="inlineStr">
        <is>
          <t>検収記録の識別に使います。</t>
        </is>
      </c>
    </row>
    <row r="31">
      <c r="A31" s="4" t="inlineStr">
        <is>
          <t>receiving_inspections</t>
        </is>
      </c>
      <c r="B31" s="4" t="inlineStr">
        <is>
          <t>receiving_inspections</t>
        </is>
      </c>
      <c r="C31" s="4" t="inlineStr">
        <is>
          <t>receiving_inspections</t>
        </is>
      </c>
      <c r="D31" s="4" t="inlineStr">
        <is>
          <t>receiving_inspections</t>
        </is>
      </c>
      <c r="E31" s="4" t="inlineStr">
        <is>
          <t>入荷検収</t>
        </is>
      </c>
      <c r="F31" s="4" t="inlineStr">
        <is>
          <t>receiving_batch_id</t>
        </is>
      </c>
      <c r="G31" s="4" t="inlineStr">
        <is>
          <t>入荷登録ID</t>
        </is>
      </c>
      <c r="H31" s="4" t="inlineStr">
        <is>
          <t>foreign_key</t>
        </is>
      </c>
      <c r="I31" s="4" t="inlineStr">
        <is>
          <t>foreign_key</t>
        </is>
      </c>
      <c r="J31" s="4" t="inlineStr">
        <is>
          <t>はい</t>
        </is>
      </c>
      <c r="K31" s="4" t="inlineStr">
        <is>
          <t>いいえ</t>
        </is>
      </c>
      <c r="L31" s="4" t="n"/>
      <c r="M31" s="4" t="inlineStr">
        <is>
          <t>receiving_batches.record_id を参照します。</t>
        </is>
      </c>
      <c r="N31" s="4" t="n"/>
      <c r="O31" s="4" t="inlineStr">
        <is>
          <t>はい</t>
        </is>
      </c>
      <c r="P31" s="4" t="inlineStr">
        <is>
          <t>はい</t>
        </is>
      </c>
      <c r="Q31" s="4" t="inlineStr">
        <is>
          <t>はい</t>
        </is>
      </c>
      <c r="R31" s="4" t="inlineStr">
        <is>
          <t>はい</t>
        </is>
      </c>
      <c r="S31" s="4" t="inlineStr">
        <is>
          <t>はい</t>
        </is>
      </c>
      <c r="T31" s="4" t="inlineStr">
        <is>
          <t>はい</t>
        </is>
      </c>
      <c r="U31" s="4" t="inlineStr">
        <is>
          <t>はい</t>
        </is>
      </c>
      <c r="V31" s="4" t="inlineStr">
        <is>
          <t>いいえ</t>
        </is>
      </c>
      <c r="W31" s="4" t="inlineStr">
        <is>
          <t>はい</t>
        </is>
      </c>
      <c r="X31" s="4" t="inlineStr">
        <is>
          <t>receiving_batches</t>
        </is>
      </c>
      <c r="Y31" s="4" t="inlineStr">
        <is>
          <t>record_id</t>
        </is>
      </c>
      <c r="Z31" s="4" t="inlineStr">
        <is>
          <t>入荷登録に関連付けます。</t>
        </is>
      </c>
    </row>
    <row r="32">
      <c r="A32" s="4" t="inlineStr">
        <is>
          <t>receiving_inspections</t>
        </is>
      </c>
      <c r="B32" s="4" t="inlineStr">
        <is>
          <t>receiving_inspections</t>
        </is>
      </c>
      <c r="C32" s="4" t="inlineStr">
        <is>
          <t>receiving_inspections</t>
        </is>
      </c>
      <c r="D32" s="4" t="inlineStr">
        <is>
          <t>receiving_inspections</t>
        </is>
      </c>
      <c r="E32" s="4" t="inlineStr">
        <is>
          <t>入荷検収</t>
        </is>
      </c>
      <c r="F32" s="4" t="inlineStr">
        <is>
          <t>inspection_rule_id</t>
        </is>
      </c>
      <c r="G32" s="4" t="inlineStr">
        <is>
          <t>検収ルールID</t>
        </is>
      </c>
      <c r="H32" s="4" t="inlineStr">
        <is>
          <t>foreign_key</t>
        </is>
      </c>
      <c r="I32" s="4" t="inlineStr">
        <is>
          <t>foreign_key</t>
        </is>
      </c>
      <c r="J32" s="4" t="inlineStr">
        <is>
          <t>いいえ</t>
        </is>
      </c>
      <c r="K32" s="4" t="inlineStr">
        <is>
          <t>いいえ</t>
        </is>
      </c>
      <c r="L32" s="4" t="n"/>
      <c r="M32" s="4" t="inlineStr">
        <is>
          <t>inspection_rules.record_id を参照できます。</t>
        </is>
      </c>
      <c r="N32" s="4" t="n"/>
      <c r="O32" s="4" t="inlineStr">
        <is>
          <t>はい</t>
        </is>
      </c>
      <c r="P32" s="4" t="inlineStr">
        <is>
          <t>はい</t>
        </is>
      </c>
      <c r="Q32" s="4" t="inlineStr">
        <is>
          <t>はい</t>
        </is>
      </c>
      <c r="R32" s="4" t="inlineStr">
        <is>
          <t>いいえ</t>
        </is>
      </c>
      <c r="S32" s="4" t="inlineStr">
        <is>
          <t>いいえ</t>
        </is>
      </c>
      <c r="T32" s="4" t="inlineStr">
        <is>
          <t>はい</t>
        </is>
      </c>
      <c r="U32" s="4" t="inlineStr">
        <is>
          <t>はい</t>
        </is>
      </c>
      <c r="V32" s="4" t="inlineStr">
        <is>
          <t>いいえ</t>
        </is>
      </c>
      <c r="W32" s="4" t="inlineStr">
        <is>
          <t>はい</t>
        </is>
      </c>
      <c r="X32" s="4" t="inlineStr">
        <is>
          <t>inspection_rules</t>
        </is>
      </c>
      <c r="Y32" s="4" t="inlineStr">
        <is>
          <t>record_id</t>
        </is>
      </c>
      <c r="Z32" s="4" t="inlineStr">
        <is>
          <t>採用した検収ルールの説明に使います。</t>
        </is>
      </c>
    </row>
    <row r="33">
      <c r="A33" s="4" t="inlineStr">
        <is>
          <t>receiving_inspections</t>
        </is>
      </c>
      <c r="B33" s="4" t="inlineStr">
        <is>
          <t>receiving_inspections</t>
        </is>
      </c>
      <c r="C33" s="4" t="inlineStr">
        <is>
          <t>receiving_inspections</t>
        </is>
      </c>
      <c r="D33" s="4" t="inlineStr">
        <is>
          <t>receiving_inspections</t>
        </is>
      </c>
      <c r="E33" s="4" t="inlineStr">
        <is>
          <t>入荷検収</t>
        </is>
      </c>
      <c r="F33" s="4" t="inlineStr">
        <is>
          <t>status</t>
        </is>
      </c>
      <c r="G33" s="4" t="inlineStr">
        <is>
          <t>検収ステータス</t>
        </is>
      </c>
      <c r="H33" s="4" t="inlineStr">
        <is>
          <t>select</t>
        </is>
      </c>
      <c r="I33" s="4" t="inlineStr">
        <is>
          <t>status</t>
        </is>
      </c>
      <c r="J33" s="4" t="inlineStr">
        <is>
          <t>はい</t>
        </is>
      </c>
      <c r="K33" s="4" t="inlineStr">
        <is>
          <t>いいえ</t>
        </is>
      </c>
      <c r="L33" s="4" t="inlineStr">
        <is>
          <t>pending_inspection</t>
        </is>
      </c>
      <c r="M33" s="4" t="inlineStr">
        <is>
          <t>inspection_status から選択します。</t>
        </is>
      </c>
      <c r="N33" s="4" t="inlineStr">
        <is>
          <t>inspection_status</t>
        </is>
      </c>
      <c r="O33" s="4" t="inlineStr">
        <is>
          <t>いいえ</t>
        </is>
      </c>
      <c r="P33" s="4" t="inlineStr">
        <is>
          <t>はい</t>
        </is>
      </c>
      <c r="Q33" s="4" t="inlineStr">
        <is>
          <t>はい</t>
        </is>
      </c>
      <c r="R33" s="4" t="inlineStr">
        <is>
          <t>はい</t>
        </is>
      </c>
      <c r="S33" s="4" t="inlineStr">
        <is>
          <t>はい</t>
        </is>
      </c>
      <c r="T33" s="4" t="inlineStr">
        <is>
          <t>はい</t>
        </is>
      </c>
      <c r="U33" s="4" t="inlineStr">
        <is>
          <t>はい</t>
        </is>
      </c>
      <c r="V33" s="4" t="inlineStr">
        <is>
          <t>いいえ</t>
        </is>
      </c>
      <c r="W33" s="4" t="inlineStr">
        <is>
          <t>はい</t>
        </is>
      </c>
      <c r="X33" s="4" t="n"/>
      <c r="Y33" s="4" t="n"/>
      <c r="Z33" s="4" t="inlineStr">
        <is>
          <t>共通ステータス項目です。</t>
        </is>
      </c>
    </row>
    <row r="34">
      <c r="A34" s="4" t="inlineStr">
        <is>
          <t>receiving_inspections</t>
        </is>
      </c>
      <c r="B34" s="4" t="inlineStr">
        <is>
          <t>receiving_inspections</t>
        </is>
      </c>
      <c r="C34" s="4" t="inlineStr">
        <is>
          <t>receiving_inspections</t>
        </is>
      </c>
      <c r="D34" s="4" t="inlineStr">
        <is>
          <t>receiving_inspections</t>
        </is>
      </c>
      <c r="E34" s="4" t="inlineStr">
        <is>
          <t>入荷検収</t>
        </is>
      </c>
      <c r="F34" s="4" t="inlineStr">
        <is>
          <t>owner</t>
        </is>
      </c>
      <c r="G34" s="4" t="inlineStr">
        <is>
          <t>担当者</t>
        </is>
      </c>
      <c r="H34" s="4" t="inlineStr">
        <is>
          <t>text</t>
        </is>
      </c>
      <c r="I34" s="4" t="inlineStr">
        <is>
          <t>owner</t>
        </is>
      </c>
      <c r="J34" s="4" t="inlineStr">
        <is>
          <t>はい</t>
        </is>
      </c>
      <c r="K34" s="4" t="inlineStr">
        <is>
          <t>いいえ</t>
        </is>
      </c>
      <c r="L34" s="4" t="n"/>
      <c r="M34" s="4" t="inlineStr">
        <is>
          <t>必須。検収担当者を入力します。</t>
        </is>
      </c>
      <c r="N34" s="4" t="n"/>
      <c r="O34" s="4" t="inlineStr">
        <is>
          <t>はい</t>
        </is>
      </c>
      <c r="P34" s="4" t="inlineStr">
        <is>
          <t>はい</t>
        </is>
      </c>
      <c r="Q34" s="4" t="inlineStr">
        <is>
          <t>はい</t>
        </is>
      </c>
      <c r="R34" s="4" t="inlineStr">
        <is>
          <t>はい</t>
        </is>
      </c>
      <c r="S34" s="4" t="inlineStr">
        <is>
          <t>いいえ</t>
        </is>
      </c>
      <c r="T34" s="4" t="inlineStr">
        <is>
          <t>はい</t>
        </is>
      </c>
      <c r="U34" s="4" t="inlineStr">
        <is>
          <t>はい</t>
        </is>
      </c>
      <c r="V34" s="4" t="inlineStr">
        <is>
          <t>いいえ</t>
        </is>
      </c>
      <c r="W34" s="4" t="inlineStr">
        <is>
          <t>はい</t>
        </is>
      </c>
      <c r="X34" s="4" t="n"/>
      <c r="Y34" s="4" t="n"/>
      <c r="Z34" s="4" t="inlineStr">
        <is>
          <t>共通担当者項目です。</t>
        </is>
      </c>
    </row>
    <row r="35">
      <c r="A35" s="4" t="inlineStr">
        <is>
          <t>receiving_inspections</t>
        </is>
      </c>
      <c r="B35" s="4" t="inlineStr">
        <is>
          <t>receiving_inspections</t>
        </is>
      </c>
      <c r="C35" s="4" t="inlineStr">
        <is>
          <t>receiving_inspections</t>
        </is>
      </c>
      <c r="D35" s="4" t="inlineStr">
        <is>
          <t>receiving_inspections</t>
        </is>
      </c>
      <c r="E35" s="4" t="inlineStr">
        <is>
          <t>入荷検収</t>
        </is>
      </c>
      <c r="F35" s="4" t="inlineStr">
        <is>
          <t>inspection_date</t>
        </is>
      </c>
      <c r="G35" s="4" t="inlineStr">
        <is>
          <t>検収日</t>
        </is>
      </c>
      <c r="H35" s="4" t="inlineStr">
        <is>
          <t>date</t>
        </is>
      </c>
      <c r="I35" s="4" t="inlineStr">
        <is>
          <t>date</t>
        </is>
      </c>
      <c r="J35" s="4" t="inlineStr">
        <is>
          <t>はい</t>
        </is>
      </c>
      <c r="K35" s="4" t="inlineStr">
        <is>
          <t>いいえ</t>
        </is>
      </c>
      <c r="L35" s="4" t="n"/>
      <c r="M35" s="4" t="inlineStr">
        <is>
          <t>日付形式 YYYY-MM-DD。</t>
        </is>
      </c>
      <c r="N35" s="4" t="n"/>
      <c r="O35" s="4" t="inlineStr">
        <is>
          <t>いいえ</t>
        </is>
      </c>
      <c r="P35" s="4" t="inlineStr">
        <is>
          <t>はい</t>
        </is>
      </c>
      <c r="Q35" s="4" t="inlineStr">
        <is>
          <t>はい</t>
        </is>
      </c>
      <c r="R35" s="4" t="inlineStr">
        <is>
          <t>はい</t>
        </is>
      </c>
      <c r="S35" s="4" t="inlineStr">
        <is>
          <t>はい</t>
        </is>
      </c>
      <c r="T35" s="4" t="inlineStr">
        <is>
          <t>はい</t>
        </is>
      </c>
      <c r="U35" s="4" t="inlineStr">
        <is>
          <t>はい</t>
        </is>
      </c>
      <c r="V35" s="4" t="inlineStr">
        <is>
          <t>いいえ</t>
        </is>
      </c>
      <c r="W35" s="4" t="inlineStr">
        <is>
          <t>はい</t>
        </is>
      </c>
      <c r="X35" s="4" t="n"/>
      <c r="Y35" s="4" t="n"/>
      <c r="Z35" s="4" t="inlineStr">
        <is>
          <t>入荷検収記録に使います。</t>
        </is>
      </c>
    </row>
    <row r="36">
      <c r="A36" s="4" t="inlineStr">
        <is>
          <t>receiving_inspections</t>
        </is>
      </c>
      <c r="B36" s="4" t="inlineStr">
        <is>
          <t>receiving_inspections</t>
        </is>
      </c>
      <c r="C36" s="4" t="inlineStr">
        <is>
          <t>receiving_inspections</t>
        </is>
      </c>
      <c r="D36" s="4" t="inlineStr">
        <is>
          <t>receiving_inspections</t>
        </is>
      </c>
      <c r="E36" s="4" t="inlineStr">
        <is>
          <t>入荷検収</t>
        </is>
      </c>
      <c r="F36" s="4" t="inlineStr">
        <is>
          <t>quantity_check_result</t>
        </is>
      </c>
      <c r="G36" s="4" t="inlineStr">
        <is>
          <t>数量確認結果</t>
        </is>
      </c>
      <c r="H36" s="4" t="inlineStr">
        <is>
          <t>select</t>
        </is>
      </c>
      <c r="I36" s="4" t="inlineStr">
        <is>
          <t>lookup</t>
        </is>
      </c>
      <c r="J36" s="4" t="inlineStr">
        <is>
          <t>はい</t>
        </is>
      </c>
      <c r="K36" s="4" t="inlineStr">
        <is>
          <t>いいえ</t>
        </is>
      </c>
      <c r="L36" s="4" t="inlineStr">
        <is>
          <t>pending</t>
        </is>
      </c>
      <c r="M36" s="4" t="inlineStr">
        <is>
          <t>quantity_check_result から選択します。</t>
        </is>
      </c>
      <c r="N36" s="4" t="inlineStr">
        <is>
          <t>quantity_check_result</t>
        </is>
      </c>
      <c r="O36" s="4" t="inlineStr">
        <is>
          <t>いいえ</t>
        </is>
      </c>
      <c r="P36" s="4" t="inlineStr">
        <is>
          <t>はい</t>
        </is>
      </c>
      <c r="Q36" s="4" t="inlineStr">
        <is>
          <t>はい</t>
        </is>
      </c>
      <c r="R36" s="4" t="inlineStr">
        <is>
          <t>はい</t>
        </is>
      </c>
      <c r="S36" s="4" t="inlineStr">
        <is>
          <t>いいえ</t>
        </is>
      </c>
      <c r="T36" s="4" t="inlineStr">
        <is>
          <t>はい</t>
        </is>
      </c>
      <c r="U36" s="4" t="inlineStr">
        <is>
          <t>はい</t>
        </is>
      </c>
      <c r="V36" s="4" t="inlineStr">
        <is>
          <t>いいえ</t>
        </is>
      </c>
      <c r="W36" s="4" t="inlineStr">
        <is>
          <t>はい</t>
        </is>
      </c>
      <c r="X36" s="4" t="n"/>
      <c r="Y36" s="4" t="n"/>
      <c r="Z36" s="4" t="inlineStr">
        <is>
          <t>ページで数量確認を明示しています。</t>
        </is>
      </c>
    </row>
    <row r="37">
      <c r="A37" s="4" t="inlineStr">
        <is>
          <t>receiving_inspections</t>
        </is>
      </c>
      <c r="B37" s="4" t="inlineStr">
        <is>
          <t>receiving_inspections</t>
        </is>
      </c>
      <c r="C37" s="4" t="inlineStr">
        <is>
          <t>receiving_inspections</t>
        </is>
      </c>
      <c r="D37" s="4" t="inlineStr">
        <is>
          <t>receiving_inspections</t>
        </is>
      </c>
      <c r="E37" s="4" t="inlineStr">
        <is>
          <t>入荷検収</t>
        </is>
      </c>
      <c r="F37" s="4" t="inlineStr">
        <is>
          <t>appearance_check_result</t>
        </is>
      </c>
      <c r="G37" s="4" t="inlineStr">
        <is>
          <t>外観確認結果</t>
        </is>
      </c>
      <c r="H37" s="4" t="inlineStr">
        <is>
          <t>select</t>
        </is>
      </c>
      <c r="I37" s="4" t="inlineStr">
        <is>
          <t>lookup</t>
        </is>
      </c>
      <c r="J37" s="4" t="inlineStr">
        <is>
          <t>はい</t>
        </is>
      </c>
      <c r="K37" s="4" t="inlineStr">
        <is>
          <t>いいえ</t>
        </is>
      </c>
      <c r="L37" s="4" t="inlineStr">
        <is>
          <t>pending</t>
        </is>
      </c>
      <c r="M37" s="4" t="inlineStr">
        <is>
          <t>appearance_check_result から選択します。</t>
        </is>
      </c>
      <c r="N37" s="4" t="inlineStr">
        <is>
          <t>appearance_check_result</t>
        </is>
      </c>
      <c r="O37" s="4" t="inlineStr">
        <is>
          <t>いいえ</t>
        </is>
      </c>
      <c r="P37" s="4" t="inlineStr">
        <is>
          <t>はい</t>
        </is>
      </c>
      <c r="Q37" s="4" t="inlineStr">
        <is>
          <t>はい</t>
        </is>
      </c>
      <c r="R37" s="4" t="inlineStr">
        <is>
          <t>はい</t>
        </is>
      </c>
      <c r="S37" s="4" t="inlineStr">
        <is>
          <t>いいえ</t>
        </is>
      </c>
      <c r="T37" s="4" t="inlineStr">
        <is>
          <t>はい</t>
        </is>
      </c>
      <c r="U37" s="4" t="inlineStr">
        <is>
          <t>はい</t>
        </is>
      </c>
      <c r="V37" s="4" t="inlineStr">
        <is>
          <t>いいえ</t>
        </is>
      </c>
      <c r="W37" s="4" t="inlineStr">
        <is>
          <t>はい</t>
        </is>
      </c>
      <c r="X37" s="4" t="n"/>
      <c r="Y37" s="4" t="n"/>
      <c r="Z37" s="4" t="inlineStr">
        <is>
          <t>ページで外観確認を明示しています。</t>
        </is>
      </c>
    </row>
    <row r="38">
      <c r="A38" s="4" t="inlineStr">
        <is>
          <t>receiving_inspections</t>
        </is>
      </c>
      <c r="B38" s="4" t="inlineStr">
        <is>
          <t>receiving_inspections</t>
        </is>
      </c>
      <c r="C38" s="4" t="inlineStr">
        <is>
          <t>receiving_inspections</t>
        </is>
      </c>
      <c r="D38" s="4" t="inlineStr">
        <is>
          <t>receiving_inspections</t>
        </is>
      </c>
      <c r="E38" s="4" t="inlineStr">
        <is>
          <t>入荷検収</t>
        </is>
      </c>
      <c r="F38" s="4" t="inlineStr">
        <is>
          <t>inspected_qty</t>
        </is>
      </c>
      <c r="G38" s="4" t="inlineStr">
        <is>
          <t>検収数量</t>
        </is>
      </c>
      <c r="H38" s="4" t="inlineStr">
        <is>
          <t>number</t>
        </is>
      </c>
      <c r="I38" s="4" t="inlineStr">
        <is>
          <t>quantity</t>
        </is>
      </c>
      <c r="J38" s="4" t="inlineStr">
        <is>
          <t>はい</t>
        </is>
      </c>
      <c r="K38" s="4" t="inlineStr">
        <is>
          <t>いいえ</t>
        </is>
      </c>
      <c r="L38" s="4" t="n">
        <v>0</v>
      </c>
      <c r="M38" s="4" t="inlineStr">
        <is>
          <t>数値。0以上で入力します。</t>
        </is>
      </c>
      <c r="N38" s="4" t="n"/>
      <c r="O38" s="4" t="inlineStr">
        <is>
          <t>いいえ</t>
        </is>
      </c>
      <c r="P38" s="4" t="inlineStr">
        <is>
          <t>いいえ</t>
        </is>
      </c>
      <c r="Q38" s="4" t="inlineStr">
        <is>
          <t>はい</t>
        </is>
      </c>
      <c r="R38" s="4" t="inlineStr">
        <is>
          <t>はい</t>
        </is>
      </c>
      <c r="S38" s="4" t="inlineStr">
        <is>
          <t>いいえ</t>
        </is>
      </c>
      <c r="T38" s="4" t="inlineStr">
        <is>
          <t>はい</t>
        </is>
      </c>
      <c r="U38" s="4" t="inlineStr">
        <is>
          <t>はい</t>
        </is>
      </c>
      <c r="V38" s="4" t="inlineStr">
        <is>
          <t>いいえ</t>
        </is>
      </c>
      <c r="W38" s="4" t="inlineStr">
        <is>
          <t>はい</t>
        </is>
      </c>
      <c r="X38" s="4" t="n"/>
      <c r="Y38" s="4" t="n"/>
      <c r="Z38" s="4" t="inlineStr">
        <is>
          <t>検収対象数量の確認に使います。</t>
        </is>
      </c>
    </row>
    <row r="39">
      <c r="A39" s="4" t="inlineStr">
        <is>
          <t>receiving_inspections</t>
        </is>
      </c>
      <c r="B39" s="4" t="inlineStr">
        <is>
          <t>receiving_inspections</t>
        </is>
      </c>
      <c r="C39" s="4" t="inlineStr">
        <is>
          <t>receiving_inspections</t>
        </is>
      </c>
      <c r="D39" s="4" t="inlineStr">
        <is>
          <t>receiving_inspections</t>
        </is>
      </c>
      <c r="E39" s="4" t="inlineStr">
        <is>
          <t>入荷検収</t>
        </is>
      </c>
      <c r="F39" s="4" t="inlineStr">
        <is>
          <t>defect_qty</t>
        </is>
      </c>
      <c r="G39" s="4" t="inlineStr">
        <is>
          <t>異常数量</t>
        </is>
      </c>
      <c r="H39" s="4" t="inlineStr">
        <is>
          <t>number</t>
        </is>
      </c>
      <c r="I39" s="4" t="inlineStr">
        <is>
          <t>quantity</t>
        </is>
      </c>
      <c r="J39" s="4" t="inlineStr">
        <is>
          <t>はい</t>
        </is>
      </c>
      <c r="K39" s="4" t="inlineStr">
        <is>
          <t>いいえ</t>
        </is>
      </c>
      <c r="L39" s="4" t="n">
        <v>0</v>
      </c>
      <c r="M39" s="4" t="inlineStr">
        <is>
          <t>数値。0以上、かつ検収数量以下にします。</t>
        </is>
      </c>
      <c r="N39" s="4" t="n"/>
      <c r="O39" s="4" t="inlineStr">
        <is>
          <t>いいえ</t>
        </is>
      </c>
      <c r="P39" s="4" t="inlineStr">
        <is>
          <t>いいえ</t>
        </is>
      </c>
      <c r="Q39" s="4" t="inlineStr">
        <is>
          <t>はい</t>
        </is>
      </c>
      <c r="R39" s="4" t="inlineStr">
        <is>
          <t>はい</t>
        </is>
      </c>
      <c r="S39" s="4" t="inlineStr">
        <is>
          <t>いいえ</t>
        </is>
      </c>
      <c r="T39" s="4" t="inlineStr">
        <is>
          <t>はい</t>
        </is>
      </c>
      <c r="U39" s="4" t="inlineStr">
        <is>
          <t>はい</t>
        </is>
      </c>
      <c r="V39" s="4" t="inlineStr">
        <is>
          <t>いいえ</t>
        </is>
      </c>
      <c r="W39" s="4" t="inlineStr">
        <is>
          <t>はい</t>
        </is>
      </c>
      <c r="X39" s="4" t="n"/>
      <c r="Y39" s="4" t="n"/>
      <c r="Z39" s="4" t="inlineStr">
        <is>
          <t>差異記録の補助に使います。</t>
        </is>
      </c>
    </row>
    <row r="40">
      <c r="A40" s="4" t="inlineStr">
        <is>
          <t>receiving_inspections</t>
        </is>
      </c>
      <c r="B40" s="4" t="inlineStr">
        <is>
          <t>receiving_inspections</t>
        </is>
      </c>
      <c r="C40" s="4" t="inlineStr">
        <is>
          <t>receiving_inspections</t>
        </is>
      </c>
      <c r="D40" s="4" t="inlineStr">
        <is>
          <t>receiving_inspections</t>
        </is>
      </c>
      <c r="E40" s="4" t="inlineStr">
        <is>
          <t>入荷検収</t>
        </is>
      </c>
      <c r="F40" s="4" t="inlineStr">
        <is>
          <t>created_date</t>
        </is>
      </c>
      <c r="G40" s="4" t="inlineStr">
        <is>
          <t>作成日時</t>
        </is>
      </c>
      <c r="H40" s="4" t="inlineStr">
        <is>
          <t>datetime</t>
        </is>
      </c>
      <c r="I40" s="4" t="inlineStr">
        <is>
          <t>system</t>
        </is>
      </c>
      <c r="J40" s="4" t="inlineStr">
        <is>
          <t>はい</t>
        </is>
      </c>
      <c r="K40" s="4" t="inlineStr">
        <is>
          <t>いいえ</t>
        </is>
      </c>
      <c r="L40" s="4" t="inlineStr">
        <is>
          <t>current_datetime</t>
        </is>
      </c>
      <c r="M40" s="4" t="inlineStr">
        <is>
          <t>ISO datetime。作成時に自動入力します。</t>
        </is>
      </c>
      <c r="N40" s="4" t="n"/>
      <c r="O40" s="4" t="inlineStr">
        <is>
          <t>いいえ</t>
        </is>
      </c>
      <c r="P40" s="4" t="inlineStr">
        <is>
          <t>いいえ</t>
        </is>
      </c>
      <c r="Q40" s="4" t="inlineStr">
        <is>
          <t>はい</t>
        </is>
      </c>
      <c r="R40" s="4" t="inlineStr">
        <is>
          <t>いいえ</t>
        </is>
      </c>
      <c r="S40" s="4" t="inlineStr">
        <is>
          <t>いいえ</t>
        </is>
      </c>
      <c r="T40" s="4" t="inlineStr">
        <is>
          <t>いいえ</t>
        </is>
      </c>
      <c r="U40" s="4" t="inlineStr">
        <is>
          <t>はい</t>
        </is>
      </c>
      <c r="V40" s="4" t="inlineStr">
        <is>
          <t>はい</t>
        </is>
      </c>
      <c r="W40" s="4" t="inlineStr">
        <is>
          <t>はい</t>
        </is>
      </c>
      <c r="X40" s="4" t="n"/>
      <c r="Y40" s="4" t="n"/>
      <c r="Z40" s="4" t="inlineStr">
        <is>
          <t>共通システム項目です。</t>
        </is>
      </c>
    </row>
    <row r="41">
      <c r="A41" s="4" t="inlineStr">
        <is>
          <t>receiving_inspections</t>
        </is>
      </c>
      <c r="B41" s="4" t="inlineStr">
        <is>
          <t>receiving_inspections</t>
        </is>
      </c>
      <c r="C41" s="4" t="inlineStr">
        <is>
          <t>receiving_inspections</t>
        </is>
      </c>
      <c r="D41" s="4" t="inlineStr">
        <is>
          <t>receiving_inspections</t>
        </is>
      </c>
      <c r="E41" s="4" t="inlineStr">
        <is>
          <t>入荷検収</t>
        </is>
      </c>
      <c r="F41" s="4" t="inlineStr">
        <is>
          <t>updated_date</t>
        </is>
      </c>
      <c r="G41" s="4" t="inlineStr">
        <is>
          <t>更新日時</t>
        </is>
      </c>
      <c r="H41" s="4" t="inlineStr">
        <is>
          <t>datetime</t>
        </is>
      </c>
      <c r="I41" s="4" t="inlineStr">
        <is>
          <t>system</t>
        </is>
      </c>
      <c r="J41" s="4" t="inlineStr">
        <is>
          <t>はい</t>
        </is>
      </c>
      <c r="K41" s="4" t="inlineStr">
        <is>
          <t>いいえ</t>
        </is>
      </c>
      <c r="L41" s="4" t="inlineStr">
        <is>
          <t>current_datetime</t>
        </is>
      </c>
      <c r="M41" s="4" t="inlineStr">
        <is>
          <t>ISO datetime。変更時に自動更新します。</t>
        </is>
      </c>
      <c r="N41" s="4" t="n"/>
      <c r="O41" s="4" t="inlineStr">
        <is>
          <t>いいえ</t>
        </is>
      </c>
      <c r="P41" s="4" t="inlineStr">
        <is>
          <t>いいえ</t>
        </is>
      </c>
      <c r="Q41" s="4" t="inlineStr">
        <is>
          <t>はい</t>
        </is>
      </c>
      <c r="R41" s="4" t="inlineStr">
        <is>
          <t>いいえ</t>
        </is>
      </c>
      <c r="S41" s="4" t="inlineStr">
        <is>
          <t>いいえ</t>
        </is>
      </c>
      <c r="T41" s="4" t="inlineStr">
        <is>
          <t>いいえ</t>
        </is>
      </c>
      <c r="U41" s="4" t="inlineStr">
        <is>
          <t>はい</t>
        </is>
      </c>
      <c r="V41" s="4" t="inlineStr">
        <is>
          <t>はい</t>
        </is>
      </c>
      <c r="W41" s="4" t="inlineStr">
        <is>
          <t>はい</t>
        </is>
      </c>
      <c r="X41" s="4" t="n"/>
      <c r="Y41" s="4" t="n"/>
      <c r="Z41" s="4" t="inlineStr">
        <is>
          <t>共通システム項目です。</t>
        </is>
      </c>
    </row>
    <row r="42">
      <c r="A42" s="4" t="inlineStr">
        <is>
          <t>receiving_inspections</t>
        </is>
      </c>
      <c r="B42" s="4" t="inlineStr">
        <is>
          <t>receiving_inspections</t>
        </is>
      </c>
      <c r="C42" s="4" t="inlineStr">
        <is>
          <t>receiving_inspections</t>
        </is>
      </c>
      <c r="D42" s="4" t="inlineStr">
        <is>
          <t>receiving_inspections</t>
        </is>
      </c>
      <c r="E42" s="4" t="inlineStr">
        <is>
          <t>入荷検収</t>
        </is>
      </c>
      <c r="F42" s="4" t="inlineStr">
        <is>
          <t>notes</t>
        </is>
      </c>
      <c r="G42" s="4" t="inlineStr">
        <is>
          <t>備考</t>
        </is>
      </c>
      <c r="H42" s="4" t="inlineStr">
        <is>
          <t>long_text</t>
        </is>
      </c>
      <c r="I42" s="4" t="inlineStr">
        <is>
          <t>notes</t>
        </is>
      </c>
      <c r="J42" s="4" t="inlineStr">
        <is>
          <t>いいえ</t>
        </is>
      </c>
      <c r="K42" s="4" t="inlineStr">
        <is>
          <t>いいえ</t>
        </is>
      </c>
      <c r="L42" s="4" t="n"/>
      <c r="M42" s="4" t="inlineStr">
        <is>
          <t>検収メモを記録できます。</t>
        </is>
      </c>
      <c r="N42" s="4" t="n"/>
      <c r="O42" s="4" t="inlineStr">
        <is>
          <t>はい</t>
        </is>
      </c>
      <c r="P42" s="4" t="inlineStr">
        <is>
          <t>いいえ</t>
        </is>
      </c>
      <c r="Q42" s="4" t="inlineStr">
        <is>
          <t>いいえ</t>
        </is>
      </c>
      <c r="R42" s="4" t="inlineStr">
        <is>
          <t>いいえ</t>
        </is>
      </c>
      <c r="S42" s="4" t="inlineStr">
        <is>
          <t>いいえ</t>
        </is>
      </c>
      <c r="T42" s="4" t="inlineStr">
        <is>
          <t>はい</t>
        </is>
      </c>
      <c r="U42" s="4" t="inlineStr">
        <is>
          <t>はい</t>
        </is>
      </c>
      <c r="V42" s="4" t="inlineStr">
        <is>
          <t>いいえ</t>
        </is>
      </c>
      <c r="W42" s="4" t="inlineStr">
        <is>
          <t>はい</t>
        </is>
      </c>
      <c r="X42" s="4" t="n"/>
      <c r="Y42" s="4" t="n"/>
      <c r="Z42" s="4" t="inlineStr">
        <is>
          <t>控えめな備考項目です。</t>
        </is>
      </c>
    </row>
    <row r="43">
      <c r="A43" s="4" t="inlineStr">
        <is>
          <t>putaway_plans</t>
        </is>
      </c>
      <c r="B43" s="4" t="inlineStr">
        <is>
          <t>putaway_plans</t>
        </is>
      </c>
      <c r="C43" s="4" t="inlineStr">
        <is>
          <t>putaway_plans</t>
        </is>
      </c>
      <c r="D43" s="4" t="inlineStr">
        <is>
          <t>putaway_plans</t>
        </is>
      </c>
      <c r="E43" s="4" t="inlineStr">
        <is>
          <t>棚入れ計画</t>
        </is>
      </c>
      <c r="F43" s="4" t="inlineStr">
        <is>
          <t>record_id</t>
        </is>
      </c>
      <c r="G43" s="4" t="inlineStr">
        <is>
          <t>記録ID</t>
        </is>
      </c>
      <c r="H43" s="4" t="inlineStr">
        <is>
          <t>text</t>
        </is>
      </c>
      <c r="I43" s="4" t="inlineStr">
        <is>
          <t>primary_key</t>
        </is>
      </c>
      <c r="J43" s="4" t="inlineStr">
        <is>
          <t>はい</t>
        </is>
      </c>
      <c r="K43" s="4" t="inlineStr">
        <is>
          <t>はい</t>
        </is>
      </c>
      <c r="L43" s="4" t="n"/>
      <c r="M43" s="4" t="inlineStr">
        <is>
          <t>自動採番、形式 PUT-0001。</t>
        </is>
      </c>
      <c r="N43" s="4" t="n"/>
      <c r="O43" s="4" t="inlineStr">
        <is>
          <t>はい</t>
        </is>
      </c>
      <c r="P43" s="4" t="inlineStr">
        <is>
          <t>いいえ</t>
        </is>
      </c>
      <c r="Q43" s="4" t="inlineStr">
        <is>
          <t>はい</t>
        </is>
      </c>
      <c r="R43" s="4" t="inlineStr">
        <is>
          <t>いいえ</t>
        </is>
      </c>
      <c r="S43" s="4" t="inlineStr">
        <is>
          <t>いいえ</t>
        </is>
      </c>
      <c r="T43" s="4" t="inlineStr">
        <is>
          <t>いいえ</t>
        </is>
      </c>
      <c r="U43" s="4" t="inlineStr">
        <is>
          <t>はい</t>
        </is>
      </c>
      <c r="V43" s="4" t="inlineStr">
        <is>
          <t>はい</t>
        </is>
      </c>
      <c r="W43" s="4" t="inlineStr">
        <is>
          <t>はい</t>
        </is>
      </c>
      <c r="X43" s="4" t="n"/>
      <c r="Y43" s="4" t="n"/>
      <c r="Z43" s="4" t="inlineStr">
        <is>
          <t>主キー項目。key_path=record_id。</t>
        </is>
      </c>
    </row>
    <row r="44">
      <c r="A44" s="4" t="inlineStr">
        <is>
          <t>putaway_plans</t>
        </is>
      </c>
      <c r="B44" s="4" t="inlineStr">
        <is>
          <t>putaway_plans</t>
        </is>
      </c>
      <c r="C44" s="4" t="inlineStr">
        <is>
          <t>putaway_plans</t>
        </is>
      </c>
      <c r="D44" s="4" t="inlineStr">
        <is>
          <t>putaway_plans</t>
        </is>
      </c>
      <c r="E44" s="4" t="inlineStr">
        <is>
          <t>棚入れ計画</t>
        </is>
      </c>
      <c r="F44" s="4" t="inlineStr">
        <is>
          <t>putaway_plan_no</t>
        </is>
      </c>
      <c r="G44" s="4" t="inlineStr">
        <is>
          <t>棚入れ計画番号</t>
        </is>
      </c>
      <c r="H44" s="4" t="inlineStr">
        <is>
          <t>text</t>
        </is>
      </c>
      <c r="I44" s="4" t="inlineStr">
        <is>
          <t>display_name</t>
        </is>
      </c>
      <c r="J44" s="4" t="inlineStr">
        <is>
          <t>はい</t>
        </is>
      </c>
      <c r="K44" s="4" t="inlineStr">
        <is>
          <t>はい</t>
        </is>
      </c>
      <c r="L44" s="4" t="n"/>
      <c r="M44" s="4" t="inlineStr">
        <is>
          <t>必須かつ一意。例：PUT-2026-001。</t>
        </is>
      </c>
      <c r="N44" s="4" t="n"/>
      <c r="O44" s="4" t="inlineStr">
        <is>
          <t>はい</t>
        </is>
      </c>
      <c r="P44" s="4" t="inlineStr">
        <is>
          <t>いいえ</t>
        </is>
      </c>
      <c r="Q44" s="4" t="inlineStr">
        <is>
          <t>はい</t>
        </is>
      </c>
      <c r="R44" s="4" t="inlineStr">
        <is>
          <t>はい</t>
        </is>
      </c>
      <c r="S44" s="4" t="inlineStr">
        <is>
          <t>はい</t>
        </is>
      </c>
      <c r="T44" s="4" t="inlineStr">
        <is>
          <t>はい</t>
        </is>
      </c>
      <c r="U44" s="4" t="inlineStr">
        <is>
          <t>はい</t>
        </is>
      </c>
      <c r="V44" s="4" t="inlineStr">
        <is>
          <t>いいえ</t>
        </is>
      </c>
      <c r="W44" s="4" t="inlineStr">
        <is>
          <t>はい</t>
        </is>
      </c>
      <c r="X44" s="4" t="n"/>
      <c r="Y44" s="4" t="n"/>
      <c r="Z44" s="4" t="inlineStr">
        <is>
          <t>棚入れ予定の識別に使います。</t>
        </is>
      </c>
    </row>
    <row r="45">
      <c r="A45" s="4" t="inlineStr">
        <is>
          <t>putaway_plans</t>
        </is>
      </c>
      <c r="B45" s="4" t="inlineStr">
        <is>
          <t>putaway_plans</t>
        </is>
      </c>
      <c r="C45" s="4" t="inlineStr">
        <is>
          <t>putaway_plans</t>
        </is>
      </c>
      <c r="D45" s="4" t="inlineStr">
        <is>
          <t>putaway_plans</t>
        </is>
      </c>
      <c r="E45" s="4" t="inlineStr">
        <is>
          <t>棚入れ計画</t>
        </is>
      </c>
      <c r="F45" s="4" t="inlineStr">
        <is>
          <t>receiving_batch_id</t>
        </is>
      </c>
      <c r="G45" s="4" t="inlineStr">
        <is>
          <t>入荷登録ID</t>
        </is>
      </c>
      <c r="H45" s="4" t="inlineStr">
        <is>
          <t>foreign_key</t>
        </is>
      </c>
      <c r="I45" s="4" t="inlineStr">
        <is>
          <t>foreign_key</t>
        </is>
      </c>
      <c r="J45" s="4" t="inlineStr">
        <is>
          <t>はい</t>
        </is>
      </c>
      <c r="K45" s="4" t="inlineStr">
        <is>
          <t>いいえ</t>
        </is>
      </c>
      <c r="L45" s="4" t="n"/>
      <c r="M45" s="4" t="inlineStr">
        <is>
          <t>receiving_batches.record_id を参照します。</t>
        </is>
      </c>
      <c r="N45" s="4" t="n"/>
      <c r="O45" s="4" t="inlineStr">
        <is>
          <t>はい</t>
        </is>
      </c>
      <c r="P45" s="4" t="inlineStr">
        <is>
          <t>はい</t>
        </is>
      </c>
      <c r="Q45" s="4" t="inlineStr">
        <is>
          <t>はい</t>
        </is>
      </c>
      <c r="R45" s="4" t="inlineStr">
        <is>
          <t>はい</t>
        </is>
      </c>
      <c r="S45" s="4" t="inlineStr">
        <is>
          <t>はい</t>
        </is>
      </c>
      <c r="T45" s="4" t="inlineStr">
        <is>
          <t>はい</t>
        </is>
      </c>
      <c r="U45" s="4" t="inlineStr">
        <is>
          <t>はい</t>
        </is>
      </c>
      <c r="V45" s="4" t="inlineStr">
        <is>
          <t>いいえ</t>
        </is>
      </c>
      <c r="W45" s="4" t="inlineStr">
        <is>
          <t>はい</t>
        </is>
      </c>
      <c r="X45" s="4" t="inlineStr">
        <is>
          <t>receiving_batches</t>
        </is>
      </c>
      <c r="Y45" s="4" t="inlineStr">
        <is>
          <t>record_id</t>
        </is>
      </c>
      <c r="Z45" s="4" t="inlineStr">
        <is>
          <t>入荷登録に関連付けます。</t>
        </is>
      </c>
    </row>
    <row r="46">
      <c r="A46" s="4" t="inlineStr">
        <is>
          <t>putaway_plans</t>
        </is>
      </c>
      <c r="B46" s="4" t="inlineStr">
        <is>
          <t>putaway_plans</t>
        </is>
      </c>
      <c r="C46" s="4" t="inlineStr">
        <is>
          <t>putaway_plans</t>
        </is>
      </c>
      <c r="D46" s="4" t="inlineStr">
        <is>
          <t>putaway_plans</t>
        </is>
      </c>
      <c r="E46" s="4" t="inlineStr">
        <is>
          <t>棚入れ計画</t>
        </is>
      </c>
      <c r="F46" s="4" t="inlineStr">
        <is>
          <t>status</t>
        </is>
      </c>
      <c r="G46" s="4" t="inlineStr">
        <is>
          <t>棚入れステータス</t>
        </is>
      </c>
      <c r="H46" s="4" t="inlineStr">
        <is>
          <t>select</t>
        </is>
      </c>
      <c r="I46" s="4" t="inlineStr">
        <is>
          <t>status</t>
        </is>
      </c>
      <c r="J46" s="4" t="inlineStr">
        <is>
          <t>はい</t>
        </is>
      </c>
      <c r="K46" s="4" t="inlineStr">
        <is>
          <t>いいえ</t>
        </is>
      </c>
      <c r="L46" s="4" t="inlineStr">
        <is>
          <t>planned</t>
        </is>
      </c>
      <c r="M46" s="4" t="inlineStr">
        <is>
          <t>putaway_status から選択します。</t>
        </is>
      </c>
      <c r="N46" s="4" t="inlineStr">
        <is>
          <t>putaway_status</t>
        </is>
      </c>
      <c r="O46" s="4" t="inlineStr">
        <is>
          <t>いいえ</t>
        </is>
      </c>
      <c r="P46" s="4" t="inlineStr">
        <is>
          <t>はい</t>
        </is>
      </c>
      <c r="Q46" s="4" t="inlineStr">
        <is>
          <t>はい</t>
        </is>
      </c>
      <c r="R46" s="4" t="inlineStr">
        <is>
          <t>はい</t>
        </is>
      </c>
      <c r="S46" s="4" t="inlineStr">
        <is>
          <t>はい</t>
        </is>
      </c>
      <c r="T46" s="4" t="inlineStr">
        <is>
          <t>はい</t>
        </is>
      </c>
      <c r="U46" s="4" t="inlineStr">
        <is>
          <t>はい</t>
        </is>
      </c>
      <c r="V46" s="4" t="inlineStr">
        <is>
          <t>いいえ</t>
        </is>
      </c>
      <c r="W46" s="4" t="inlineStr">
        <is>
          <t>はい</t>
        </is>
      </c>
      <c r="X46" s="4" t="n"/>
      <c r="Y46" s="4" t="n"/>
      <c r="Z46" s="4" t="inlineStr">
        <is>
          <t>共通ステータス項目です。</t>
        </is>
      </c>
    </row>
    <row r="47">
      <c r="A47" s="4" t="inlineStr">
        <is>
          <t>putaway_plans</t>
        </is>
      </c>
      <c r="B47" s="4" t="inlineStr">
        <is>
          <t>putaway_plans</t>
        </is>
      </c>
      <c r="C47" s="4" t="inlineStr">
        <is>
          <t>putaway_plans</t>
        </is>
      </c>
      <c r="D47" s="4" t="inlineStr">
        <is>
          <t>putaway_plans</t>
        </is>
      </c>
      <c r="E47" s="4" t="inlineStr">
        <is>
          <t>棚入れ計画</t>
        </is>
      </c>
      <c r="F47" s="4" t="inlineStr">
        <is>
          <t>owner</t>
        </is>
      </c>
      <c r="G47" s="4" t="inlineStr">
        <is>
          <t>担当者</t>
        </is>
      </c>
      <c r="H47" s="4" t="inlineStr">
        <is>
          <t>text</t>
        </is>
      </c>
      <c r="I47" s="4" t="inlineStr">
        <is>
          <t>owner</t>
        </is>
      </c>
      <c r="J47" s="4" t="inlineStr">
        <is>
          <t>はい</t>
        </is>
      </c>
      <c r="K47" s="4" t="inlineStr">
        <is>
          <t>いいえ</t>
        </is>
      </c>
      <c r="L47" s="4" t="n"/>
      <c r="M47" s="4" t="inlineStr">
        <is>
          <t>必須。棚入れ担当者を入力します。</t>
        </is>
      </c>
      <c r="N47" s="4" t="n"/>
      <c r="O47" s="4" t="inlineStr">
        <is>
          <t>はい</t>
        </is>
      </c>
      <c r="P47" s="4" t="inlineStr">
        <is>
          <t>はい</t>
        </is>
      </c>
      <c r="Q47" s="4" t="inlineStr">
        <is>
          <t>はい</t>
        </is>
      </c>
      <c r="R47" s="4" t="inlineStr">
        <is>
          <t>はい</t>
        </is>
      </c>
      <c r="S47" s="4" t="inlineStr">
        <is>
          <t>いいえ</t>
        </is>
      </c>
      <c r="T47" s="4" t="inlineStr">
        <is>
          <t>はい</t>
        </is>
      </c>
      <c r="U47" s="4" t="inlineStr">
        <is>
          <t>はい</t>
        </is>
      </c>
      <c r="V47" s="4" t="inlineStr">
        <is>
          <t>いいえ</t>
        </is>
      </c>
      <c r="W47" s="4" t="inlineStr">
        <is>
          <t>はい</t>
        </is>
      </c>
      <c r="X47" s="4" t="n"/>
      <c r="Y47" s="4" t="n"/>
      <c r="Z47" s="4" t="inlineStr">
        <is>
          <t>共通担当者項目です。</t>
        </is>
      </c>
    </row>
    <row r="48">
      <c r="A48" s="4" t="inlineStr">
        <is>
          <t>putaway_plans</t>
        </is>
      </c>
      <c r="B48" s="4" t="inlineStr">
        <is>
          <t>putaway_plans</t>
        </is>
      </c>
      <c r="C48" s="4" t="inlineStr">
        <is>
          <t>putaway_plans</t>
        </is>
      </c>
      <c r="D48" s="4" t="inlineStr">
        <is>
          <t>putaway_plans</t>
        </is>
      </c>
      <c r="E48" s="4" t="inlineStr">
        <is>
          <t>棚入れ計画</t>
        </is>
      </c>
      <c r="F48" s="4" t="inlineStr">
        <is>
          <t>storage_location</t>
        </is>
      </c>
      <c r="G48" s="4" t="inlineStr">
        <is>
          <t>保管ロケーション</t>
        </is>
      </c>
      <c r="H48" s="4" t="inlineStr">
        <is>
          <t>text</t>
        </is>
      </c>
      <c r="I48" s="4" t="inlineStr">
        <is>
          <t>business</t>
        </is>
      </c>
      <c r="J48" s="4" t="inlineStr">
        <is>
          <t>はい</t>
        </is>
      </c>
      <c r="K48" s="4" t="inlineStr">
        <is>
          <t>いいえ</t>
        </is>
      </c>
      <c r="L48" s="4" t="n"/>
      <c r="M48" s="4" t="inlineStr">
        <is>
          <t>必須。保管ロケーションを入力します。</t>
        </is>
      </c>
      <c r="N48" s="4" t="n"/>
      <c r="O48" s="4" t="inlineStr">
        <is>
          <t>はい</t>
        </is>
      </c>
      <c r="P48" s="4" t="inlineStr">
        <is>
          <t>はい</t>
        </is>
      </c>
      <c r="Q48" s="4" t="inlineStr">
        <is>
          <t>はい</t>
        </is>
      </c>
      <c r="R48" s="4" t="inlineStr">
        <is>
          <t>はい</t>
        </is>
      </c>
      <c r="S48" s="4" t="inlineStr">
        <is>
          <t>はい</t>
        </is>
      </c>
      <c r="T48" s="4" t="inlineStr">
        <is>
          <t>はい</t>
        </is>
      </c>
      <c r="U48" s="4" t="inlineStr">
        <is>
          <t>はい</t>
        </is>
      </c>
      <c r="V48" s="4" t="inlineStr">
        <is>
          <t>いいえ</t>
        </is>
      </c>
      <c r="W48" s="4" t="inlineStr">
        <is>
          <t>はい</t>
        </is>
      </c>
      <c r="X48" s="4" t="n"/>
      <c r="Y48" s="4" t="n"/>
      <c r="Z48" s="4" t="inlineStr">
        <is>
          <t>ページの流れで保管ロケーションに触れています。</t>
        </is>
      </c>
    </row>
    <row r="49">
      <c r="A49" s="4" t="inlineStr">
        <is>
          <t>putaway_plans</t>
        </is>
      </c>
      <c r="B49" s="4" t="inlineStr">
        <is>
          <t>putaway_plans</t>
        </is>
      </c>
      <c r="C49" s="4" t="inlineStr">
        <is>
          <t>putaway_plans</t>
        </is>
      </c>
      <c r="D49" s="4" t="inlineStr">
        <is>
          <t>putaway_plans</t>
        </is>
      </c>
      <c r="E49" s="4" t="inlineStr">
        <is>
          <t>棚入れ計画</t>
        </is>
      </c>
      <c r="F49" s="4" t="inlineStr">
        <is>
          <t>putaway_sequence</t>
        </is>
      </c>
      <c r="G49" s="4" t="inlineStr">
        <is>
          <t>棚入れ順</t>
        </is>
      </c>
      <c r="H49" s="4" t="inlineStr">
        <is>
          <t>number</t>
        </is>
      </c>
      <c r="I49" s="4" t="inlineStr">
        <is>
          <t>business</t>
        </is>
      </c>
      <c r="J49" s="4" t="inlineStr">
        <is>
          <t>いいえ</t>
        </is>
      </c>
      <c r="K49" s="4" t="inlineStr">
        <is>
          <t>いいえ</t>
        </is>
      </c>
      <c r="L49" s="4" t="n"/>
      <c r="M49" s="4" t="inlineStr">
        <is>
          <t>整数。1以上を推奨します。</t>
        </is>
      </c>
      <c r="N49" s="4" t="n"/>
      <c r="O49" s="4" t="inlineStr">
        <is>
          <t>いいえ</t>
        </is>
      </c>
      <c r="P49" s="4" t="inlineStr">
        <is>
          <t>いいえ</t>
        </is>
      </c>
      <c r="Q49" s="4" t="inlineStr">
        <is>
          <t>はい</t>
        </is>
      </c>
      <c r="R49" s="4" t="inlineStr">
        <is>
          <t>はい</t>
        </is>
      </c>
      <c r="S49" s="4" t="inlineStr">
        <is>
          <t>いいえ</t>
        </is>
      </c>
      <c r="T49" s="4" t="inlineStr">
        <is>
          <t>はい</t>
        </is>
      </c>
      <c r="U49" s="4" t="inlineStr">
        <is>
          <t>はい</t>
        </is>
      </c>
      <c r="V49" s="4" t="inlineStr">
        <is>
          <t>いいえ</t>
        </is>
      </c>
      <c r="W49" s="4" t="inlineStr">
        <is>
          <t>はい</t>
        </is>
      </c>
      <c r="X49" s="4" t="n"/>
      <c r="Y49" s="4" t="n"/>
      <c r="Z49" s="4" t="inlineStr">
        <is>
          <t>ページの流れで棚入れ順に触れています。</t>
        </is>
      </c>
    </row>
    <row r="50">
      <c r="A50" s="4" t="inlineStr">
        <is>
          <t>putaway_plans</t>
        </is>
      </c>
      <c r="B50" s="4" t="inlineStr">
        <is>
          <t>putaway_plans</t>
        </is>
      </c>
      <c r="C50" s="4" t="inlineStr">
        <is>
          <t>putaway_plans</t>
        </is>
      </c>
      <c r="D50" s="4" t="inlineStr">
        <is>
          <t>putaway_plans</t>
        </is>
      </c>
      <c r="E50" s="4" t="inlineStr">
        <is>
          <t>棚入れ計画</t>
        </is>
      </c>
      <c r="F50" s="4" t="inlineStr">
        <is>
          <t>planned_putaway_date</t>
        </is>
      </c>
      <c r="G50" s="4" t="inlineStr">
        <is>
          <t>予定棚入れ日</t>
        </is>
      </c>
      <c r="H50" s="4" t="inlineStr">
        <is>
          <t>date</t>
        </is>
      </c>
      <c r="I50" s="4" t="inlineStr">
        <is>
          <t>due_date</t>
        </is>
      </c>
      <c r="J50" s="4" t="inlineStr">
        <is>
          <t>はい</t>
        </is>
      </c>
      <c r="K50" s="4" t="inlineStr">
        <is>
          <t>いいえ</t>
        </is>
      </c>
      <c r="L50" s="4" t="n"/>
      <c r="M50" s="4" t="inlineStr">
        <is>
          <t>YYYY-MM-DD。棚入れ期限超過判定に使います。</t>
        </is>
      </c>
      <c r="N50" s="4" t="n"/>
      <c r="O50" s="4" t="inlineStr">
        <is>
          <t>いいえ</t>
        </is>
      </c>
      <c r="P50" s="4" t="inlineStr">
        <is>
          <t>はい</t>
        </is>
      </c>
      <c r="Q50" s="4" t="inlineStr">
        <is>
          <t>はい</t>
        </is>
      </c>
      <c r="R50" s="4" t="inlineStr">
        <is>
          <t>はい</t>
        </is>
      </c>
      <c r="S50" s="4" t="inlineStr">
        <is>
          <t>はい</t>
        </is>
      </c>
      <c r="T50" s="4" t="inlineStr">
        <is>
          <t>はい</t>
        </is>
      </c>
      <c r="U50" s="4" t="inlineStr">
        <is>
          <t>はい</t>
        </is>
      </c>
      <c r="V50" s="4" t="inlineStr">
        <is>
          <t>いいえ</t>
        </is>
      </c>
      <c r="W50" s="4" t="inlineStr">
        <is>
          <t>はい</t>
        </is>
      </c>
      <c r="X50" s="4" t="n"/>
      <c r="Y50" s="4" t="n"/>
      <c r="Z50" s="4" t="inlineStr">
        <is>
          <t>当日入庫または指定棚入れ期限に対応します。</t>
        </is>
      </c>
    </row>
    <row r="51">
      <c r="A51" s="4" t="inlineStr">
        <is>
          <t>putaway_plans</t>
        </is>
      </c>
      <c r="B51" s="4" t="inlineStr">
        <is>
          <t>putaway_plans</t>
        </is>
      </c>
      <c r="C51" s="4" t="inlineStr">
        <is>
          <t>putaway_plans</t>
        </is>
      </c>
      <c r="D51" s="4" t="inlineStr">
        <is>
          <t>putaway_plans</t>
        </is>
      </c>
      <c r="E51" s="4" t="inlineStr">
        <is>
          <t>棚入れ計画</t>
        </is>
      </c>
      <c r="F51" s="4" t="inlineStr">
        <is>
          <t>planned_qty</t>
        </is>
      </c>
      <c r="G51" s="4" t="inlineStr">
        <is>
          <t>予定棚入れ数量</t>
        </is>
      </c>
      <c r="H51" s="4" t="inlineStr">
        <is>
          <t>number</t>
        </is>
      </c>
      <c r="I51" s="4" t="inlineStr">
        <is>
          <t>quantity</t>
        </is>
      </c>
      <c r="J51" s="4" t="inlineStr">
        <is>
          <t>はい</t>
        </is>
      </c>
      <c r="K51" s="4" t="inlineStr">
        <is>
          <t>いいえ</t>
        </is>
      </c>
      <c r="L51" s="4" t="n">
        <v>0</v>
      </c>
      <c r="M51" s="4" t="inlineStr">
        <is>
          <t>数値。0以上で入力します。</t>
        </is>
      </c>
      <c r="N51" s="4" t="n"/>
      <c r="O51" s="4" t="inlineStr">
        <is>
          <t>いいえ</t>
        </is>
      </c>
      <c r="P51" s="4" t="inlineStr">
        <is>
          <t>いいえ</t>
        </is>
      </c>
      <c r="Q51" s="4" t="inlineStr">
        <is>
          <t>はい</t>
        </is>
      </c>
      <c r="R51" s="4" t="inlineStr">
        <is>
          <t>はい</t>
        </is>
      </c>
      <c r="S51" s="4" t="inlineStr">
        <is>
          <t>いいえ</t>
        </is>
      </c>
      <c r="T51" s="4" t="inlineStr">
        <is>
          <t>はい</t>
        </is>
      </c>
      <c r="U51" s="4" t="inlineStr">
        <is>
          <t>はい</t>
        </is>
      </c>
      <c r="V51" s="4" t="inlineStr">
        <is>
          <t>いいえ</t>
        </is>
      </c>
      <c r="W51" s="4" t="inlineStr">
        <is>
          <t>はい</t>
        </is>
      </c>
      <c r="X51" s="4" t="n"/>
      <c r="Y51" s="4" t="n"/>
      <c r="Z51" s="4" t="inlineStr">
        <is>
          <t>棚入れ手配に使います。</t>
        </is>
      </c>
    </row>
    <row r="52">
      <c r="A52" s="4" t="inlineStr">
        <is>
          <t>putaway_plans</t>
        </is>
      </c>
      <c r="B52" s="4" t="inlineStr">
        <is>
          <t>putaway_plans</t>
        </is>
      </c>
      <c r="C52" s="4" t="inlineStr">
        <is>
          <t>putaway_plans</t>
        </is>
      </c>
      <c r="D52" s="4" t="inlineStr">
        <is>
          <t>putaway_plans</t>
        </is>
      </c>
      <c r="E52" s="4" t="inlineStr">
        <is>
          <t>棚入れ計画</t>
        </is>
      </c>
      <c r="F52" s="4" t="inlineStr">
        <is>
          <t>putaway_qty</t>
        </is>
      </c>
      <c r="G52" s="4" t="inlineStr">
        <is>
          <t>棚入れ済み数量</t>
        </is>
      </c>
      <c r="H52" s="4" t="inlineStr">
        <is>
          <t>number</t>
        </is>
      </c>
      <c r="I52" s="4" t="inlineStr">
        <is>
          <t>quantity</t>
        </is>
      </c>
      <c r="J52" s="4" t="inlineStr">
        <is>
          <t>はい</t>
        </is>
      </c>
      <c r="K52" s="4" t="inlineStr">
        <is>
          <t>いいえ</t>
        </is>
      </c>
      <c r="L52" s="4" t="n">
        <v>0</v>
      </c>
      <c r="M52" s="4" t="inlineStr">
        <is>
          <t>数値。0以上、かつ予定棚入れ数量以下にします。</t>
        </is>
      </c>
      <c r="N52" s="4" t="n"/>
      <c r="O52" s="4" t="inlineStr">
        <is>
          <t>いいえ</t>
        </is>
      </c>
      <c r="P52" s="4" t="inlineStr">
        <is>
          <t>いいえ</t>
        </is>
      </c>
      <c r="Q52" s="4" t="inlineStr">
        <is>
          <t>はい</t>
        </is>
      </c>
      <c r="R52" s="4" t="inlineStr">
        <is>
          <t>はい</t>
        </is>
      </c>
      <c r="S52" s="4" t="inlineStr">
        <is>
          <t>いいえ</t>
        </is>
      </c>
      <c r="T52" s="4" t="inlineStr">
        <is>
          <t>はい</t>
        </is>
      </c>
      <c r="U52" s="4" t="inlineStr">
        <is>
          <t>はい</t>
        </is>
      </c>
      <c r="V52" s="4" t="inlineStr">
        <is>
          <t>いいえ</t>
        </is>
      </c>
      <c r="W52" s="4" t="inlineStr">
        <is>
          <t>はい</t>
        </is>
      </c>
      <c r="X52" s="4" t="n"/>
      <c r="Y52" s="4" t="n"/>
      <c r="Z52" s="4" t="inlineStr">
        <is>
          <t>棚入れ確認に使います。</t>
        </is>
      </c>
    </row>
    <row r="53">
      <c r="A53" s="4" t="inlineStr">
        <is>
          <t>putaway_plans</t>
        </is>
      </c>
      <c r="B53" s="4" t="inlineStr">
        <is>
          <t>putaway_plans</t>
        </is>
      </c>
      <c r="C53" s="4" t="inlineStr">
        <is>
          <t>putaway_plans</t>
        </is>
      </c>
      <c r="D53" s="4" t="inlineStr">
        <is>
          <t>putaway_plans</t>
        </is>
      </c>
      <c r="E53" s="4" t="inlineStr">
        <is>
          <t>棚入れ計画</t>
        </is>
      </c>
      <c r="F53" s="4" t="inlineStr">
        <is>
          <t>created_date</t>
        </is>
      </c>
      <c r="G53" s="4" t="inlineStr">
        <is>
          <t>作成日時</t>
        </is>
      </c>
      <c r="H53" s="4" t="inlineStr">
        <is>
          <t>datetime</t>
        </is>
      </c>
      <c r="I53" s="4" t="inlineStr">
        <is>
          <t>system</t>
        </is>
      </c>
      <c r="J53" s="4" t="inlineStr">
        <is>
          <t>はい</t>
        </is>
      </c>
      <c r="K53" s="4" t="inlineStr">
        <is>
          <t>いいえ</t>
        </is>
      </c>
      <c r="L53" s="4" t="inlineStr">
        <is>
          <t>current_datetime</t>
        </is>
      </c>
      <c r="M53" s="4" t="inlineStr">
        <is>
          <t>ISO datetime。作成時に自動入力します。</t>
        </is>
      </c>
      <c r="N53" s="4" t="n"/>
      <c r="O53" s="4" t="inlineStr">
        <is>
          <t>いいえ</t>
        </is>
      </c>
      <c r="P53" s="4" t="inlineStr">
        <is>
          <t>いいえ</t>
        </is>
      </c>
      <c r="Q53" s="4" t="inlineStr">
        <is>
          <t>はい</t>
        </is>
      </c>
      <c r="R53" s="4" t="inlineStr">
        <is>
          <t>いいえ</t>
        </is>
      </c>
      <c r="S53" s="4" t="inlineStr">
        <is>
          <t>いいえ</t>
        </is>
      </c>
      <c r="T53" s="4" t="inlineStr">
        <is>
          <t>いいえ</t>
        </is>
      </c>
      <c r="U53" s="4" t="inlineStr">
        <is>
          <t>はい</t>
        </is>
      </c>
      <c r="V53" s="4" t="inlineStr">
        <is>
          <t>はい</t>
        </is>
      </c>
      <c r="W53" s="4" t="inlineStr">
        <is>
          <t>はい</t>
        </is>
      </c>
      <c r="X53" s="4" t="n"/>
      <c r="Y53" s="4" t="n"/>
      <c r="Z53" s="4" t="inlineStr">
        <is>
          <t>共通システム項目です。</t>
        </is>
      </c>
    </row>
    <row r="54">
      <c r="A54" s="4" t="inlineStr">
        <is>
          <t>putaway_plans</t>
        </is>
      </c>
      <c r="B54" s="4" t="inlineStr">
        <is>
          <t>putaway_plans</t>
        </is>
      </c>
      <c r="C54" s="4" t="inlineStr">
        <is>
          <t>putaway_plans</t>
        </is>
      </c>
      <c r="D54" s="4" t="inlineStr">
        <is>
          <t>putaway_plans</t>
        </is>
      </c>
      <c r="E54" s="4" t="inlineStr">
        <is>
          <t>棚入れ計画</t>
        </is>
      </c>
      <c r="F54" s="4" t="inlineStr">
        <is>
          <t>updated_date</t>
        </is>
      </c>
      <c r="G54" s="4" t="inlineStr">
        <is>
          <t>更新日時</t>
        </is>
      </c>
      <c r="H54" s="4" t="inlineStr">
        <is>
          <t>datetime</t>
        </is>
      </c>
      <c r="I54" s="4" t="inlineStr">
        <is>
          <t>system</t>
        </is>
      </c>
      <c r="J54" s="4" t="inlineStr">
        <is>
          <t>はい</t>
        </is>
      </c>
      <c r="K54" s="4" t="inlineStr">
        <is>
          <t>いいえ</t>
        </is>
      </c>
      <c r="L54" s="4" t="inlineStr">
        <is>
          <t>current_datetime</t>
        </is>
      </c>
      <c r="M54" s="4" t="inlineStr">
        <is>
          <t>ISO datetime。変更時に自動更新します。</t>
        </is>
      </c>
      <c r="N54" s="4" t="n"/>
      <c r="O54" s="4" t="inlineStr">
        <is>
          <t>いいえ</t>
        </is>
      </c>
      <c r="P54" s="4" t="inlineStr">
        <is>
          <t>いいえ</t>
        </is>
      </c>
      <c r="Q54" s="4" t="inlineStr">
        <is>
          <t>はい</t>
        </is>
      </c>
      <c r="R54" s="4" t="inlineStr">
        <is>
          <t>いいえ</t>
        </is>
      </c>
      <c r="S54" s="4" t="inlineStr">
        <is>
          <t>いいえ</t>
        </is>
      </c>
      <c r="T54" s="4" t="inlineStr">
        <is>
          <t>いいえ</t>
        </is>
      </c>
      <c r="U54" s="4" t="inlineStr">
        <is>
          <t>はい</t>
        </is>
      </c>
      <c r="V54" s="4" t="inlineStr">
        <is>
          <t>はい</t>
        </is>
      </c>
      <c r="W54" s="4" t="inlineStr">
        <is>
          <t>はい</t>
        </is>
      </c>
      <c r="X54" s="4" t="n"/>
      <c r="Y54" s="4" t="n"/>
      <c r="Z54" s="4" t="inlineStr">
        <is>
          <t>共通システム項目です。</t>
        </is>
      </c>
    </row>
    <row r="55">
      <c r="A55" s="4" t="inlineStr">
        <is>
          <t>putaway_plans</t>
        </is>
      </c>
      <c r="B55" s="4" t="inlineStr">
        <is>
          <t>putaway_plans</t>
        </is>
      </c>
      <c r="C55" s="4" t="inlineStr">
        <is>
          <t>putaway_plans</t>
        </is>
      </c>
      <c r="D55" s="4" t="inlineStr">
        <is>
          <t>putaway_plans</t>
        </is>
      </c>
      <c r="E55" s="4" t="inlineStr">
        <is>
          <t>棚入れ計画</t>
        </is>
      </c>
      <c r="F55" s="4" t="inlineStr">
        <is>
          <t>notes</t>
        </is>
      </c>
      <c r="G55" s="4" t="inlineStr">
        <is>
          <t>備考</t>
        </is>
      </c>
      <c r="H55" s="4" t="inlineStr">
        <is>
          <t>long_text</t>
        </is>
      </c>
      <c r="I55" s="4" t="inlineStr">
        <is>
          <t>notes</t>
        </is>
      </c>
      <c r="J55" s="4" t="inlineStr">
        <is>
          <t>いいえ</t>
        </is>
      </c>
      <c r="K55" s="4" t="inlineStr">
        <is>
          <t>いいえ</t>
        </is>
      </c>
      <c r="L55" s="4" t="n"/>
      <c r="M55" s="4" t="inlineStr">
        <is>
          <t>棚入れ引き渡しメモを記録できます。</t>
        </is>
      </c>
      <c r="N55" s="4" t="n"/>
      <c r="O55" s="4" t="inlineStr">
        <is>
          <t>はい</t>
        </is>
      </c>
      <c r="P55" s="4" t="inlineStr">
        <is>
          <t>いいえ</t>
        </is>
      </c>
      <c r="Q55" s="4" t="inlineStr">
        <is>
          <t>いいえ</t>
        </is>
      </c>
      <c r="R55" s="4" t="inlineStr">
        <is>
          <t>いいえ</t>
        </is>
      </c>
      <c r="S55" s="4" t="inlineStr">
        <is>
          <t>いいえ</t>
        </is>
      </c>
      <c r="T55" s="4" t="inlineStr">
        <is>
          <t>はい</t>
        </is>
      </c>
      <c r="U55" s="4" t="inlineStr">
        <is>
          <t>はい</t>
        </is>
      </c>
      <c r="V55" s="4" t="inlineStr">
        <is>
          <t>いいえ</t>
        </is>
      </c>
      <c r="W55" s="4" t="inlineStr">
        <is>
          <t>はい</t>
        </is>
      </c>
      <c r="X55" s="4" t="n"/>
      <c r="Y55" s="4" t="n"/>
      <c r="Z55" s="4" t="inlineStr">
        <is>
          <t>控えめな備考項目です。</t>
        </is>
      </c>
    </row>
    <row r="56">
      <c r="A56" s="4" t="inlineStr">
        <is>
          <t>discrepancy_logs</t>
        </is>
      </c>
      <c r="B56" s="4" t="inlineStr">
        <is>
          <t>discrepancy_logs</t>
        </is>
      </c>
      <c r="C56" s="4" t="inlineStr">
        <is>
          <t>discrepancy_logs</t>
        </is>
      </c>
      <c r="D56" s="4" t="inlineStr">
        <is>
          <t>discrepancy_logs</t>
        </is>
      </c>
      <c r="E56" s="4" t="inlineStr">
        <is>
          <t>差異ログ</t>
        </is>
      </c>
      <c r="F56" s="4" t="inlineStr">
        <is>
          <t>record_id</t>
        </is>
      </c>
      <c r="G56" s="4" t="inlineStr">
        <is>
          <t>記録ID</t>
        </is>
      </c>
      <c r="H56" s="4" t="inlineStr">
        <is>
          <t>text</t>
        </is>
      </c>
      <c r="I56" s="4" t="inlineStr">
        <is>
          <t>primary_key</t>
        </is>
      </c>
      <c r="J56" s="4" t="inlineStr">
        <is>
          <t>はい</t>
        </is>
      </c>
      <c r="K56" s="4" t="inlineStr">
        <is>
          <t>はい</t>
        </is>
      </c>
      <c r="L56" s="4" t="n"/>
      <c r="M56" s="4" t="inlineStr">
        <is>
          <t>自動採番、形式 DSP-0001。</t>
        </is>
      </c>
      <c r="N56" s="4" t="n"/>
      <c r="O56" s="4" t="inlineStr">
        <is>
          <t>はい</t>
        </is>
      </c>
      <c r="P56" s="4" t="inlineStr">
        <is>
          <t>いいえ</t>
        </is>
      </c>
      <c r="Q56" s="4" t="inlineStr">
        <is>
          <t>はい</t>
        </is>
      </c>
      <c r="R56" s="4" t="inlineStr">
        <is>
          <t>いいえ</t>
        </is>
      </c>
      <c r="S56" s="4" t="inlineStr">
        <is>
          <t>いいえ</t>
        </is>
      </c>
      <c r="T56" s="4" t="inlineStr">
        <is>
          <t>いいえ</t>
        </is>
      </c>
      <c r="U56" s="4" t="inlineStr">
        <is>
          <t>はい</t>
        </is>
      </c>
      <c r="V56" s="4" t="inlineStr">
        <is>
          <t>はい</t>
        </is>
      </c>
      <c r="W56" s="4" t="inlineStr">
        <is>
          <t>はい</t>
        </is>
      </c>
      <c r="X56" s="4" t="n"/>
      <c r="Y56" s="4" t="n"/>
      <c r="Z56" s="4" t="inlineStr">
        <is>
          <t>主キー項目。key_path=record_id。</t>
        </is>
      </c>
    </row>
    <row r="57">
      <c r="A57" s="4" t="inlineStr">
        <is>
          <t>discrepancy_logs</t>
        </is>
      </c>
      <c r="B57" s="4" t="inlineStr">
        <is>
          <t>discrepancy_logs</t>
        </is>
      </c>
      <c r="C57" s="4" t="inlineStr">
        <is>
          <t>discrepancy_logs</t>
        </is>
      </c>
      <c r="D57" s="4" t="inlineStr">
        <is>
          <t>discrepancy_logs</t>
        </is>
      </c>
      <c r="E57" s="4" t="inlineStr">
        <is>
          <t>差異ログ</t>
        </is>
      </c>
      <c r="F57" s="4" t="inlineStr">
        <is>
          <t>discrepancy_no</t>
        </is>
      </c>
      <c r="G57" s="4" t="inlineStr">
        <is>
          <t>差異番号</t>
        </is>
      </c>
      <c r="H57" s="4" t="inlineStr">
        <is>
          <t>text</t>
        </is>
      </c>
      <c r="I57" s="4" t="inlineStr">
        <is>
          <t>display_name</t>
        </is>
      </c>
      <c r="J57" s="4" t="inlineStr">
        <is>
          <t>はい</t>
        </is>
      </c>
      <c r="K57" s="4" t="inlineStr">
        <is>
          <t>はい</t>
        </is>
      </c>
      <c r="L57" s="4" t="n"/>
      <c r="M57" s="4" t="inlineStr">
        <is>
          <t>必須かつ一意。例：DSP-2026-001。</t>
        </is>
      </c>
      <c r="N57" s="4" t="n"/>
      <c r="O57" s="4" t="inlineStr">
        <is>
          <t>はい</t>
        </is>
      </c>
      <c r="P57" s="4" t="inlineStr">
        <is>
          <t>いいえ</t>
        </is>
      </c>
      <c r="Q57" s="4" t="inlineStr">
        <is>
          <t>はい</t>
        </is>
      </c>
      <c r="R57" s="4" t="inlineStr">
        <is>
          <t>はい</t>
        </is>
      </c>
      <c r="S57" s="4" t="inlineStr">
        <is>
          <t>はい</t>
        </is>
      </c>
      <c r="T57" s="4" t="inlineStr">
        <is>
          <t>はい</t>
        </is>
      </c>
      <c r="U57" s="4" t="inlineStr">
        <is>
          <t>はい</t>
        </is>
      </c>
      <c r="V57" s="4" t="inlineStr">
        <is>
          <t>いいえ</t>
        </is>
      </c>
      <c r="W57" s="4" t="inlineStr">
        <is>
          <t>はい</t>
        </is>
      </c>
      <c r="X57" s="4" t="n"/>
      <c r="Y57" s="4" t="n"/>
      <c r="Z57" s="4" t="inlineStr">
        <is>
          <t>差異記録の識別に使います。</t>
        </is>
      </c>
    </row>
    <row r="58">
      <c r="A58" s="4" t="inlineStr">
        <is>
          <t>discrepancy_logs</t>
        </is>
      </c>
      <c r="B58" s="4" t="inlineStr">
        <is>
          <t>discrepancy_logs</t>
        </is>
      </c>
      <c r="C58" s="4" t="inlineStr">
        <is>
          <t>discrepancy_logs</t>
        </is>
      </c>
      <c r="D58" s="4" t="inlineStr">
        <is>
          <t>discrepancy_logs</t>
        </is>
      </c>
      <c r="E58" s="4" t="inlineStr">
        <is>
          <t>差異ログ</t>
        </is>
      </c>
      <c r="F58" s="4" t="inlineStr">
        <is>
          <t>receiving_batch_id</t>
        </is>
      </c>
      <c r="G58" s="4" t="inlineStr">
        <is>
          <t>入荷登録ID</t>
        </is>
      </c>
      <c r="H58" s="4" t="inlineStr">
        <is>
          <t>foreign_key</t>
        </is>
      </c>
      <c r="I58" s="4" t="inlineStr">
        <is>
          <t>foreign_key</t>
        </is>
      </c>
      <c r="J58" s="4" t="inlineStr">
        <is>
          <t>はい</t>
        </is>
      </c>
      <c r="K58" s="4" t="inlineStr">
        <is>
          <t>いいえ</t>
        </is>
      </c>
      <c r="L58" s="4" t="n"/>
      <c r="M58" s="4" t="inlineStr">
        <is>
          <t>receiving_batches.record_id を参照します。</t>
        </is>
      </c>
      <c r="N58" s="4" t="n"/>
      <c r="O58" s="4" t="inlineStr">
        <is>
          <t>はい</t>
        </is>
      </c>
      <c r="P58" s="4" t="inlineStr">
        <is>
          <t>はい</t>
        </is>
      </c>
      <c r="Q58" s="4" t="inlineStr">
        <is>
          <t>はい</t>
        </is>
      </c>
      <c r="R58" s="4" t="inlineStr">
        <is>
          <t>はい</t>
        </is>
      </c>
      <c r="S58" s="4" t="inlineStr">
        <is>
          <t>はい</t>
        </is>
      </c>
      <c r="T58" s="4" t="inlineStr">
        <is>
          <t>はい</t>
        </is>
      </c>
      <c r="U58" s="4" t="inlineStr">
        <is>
          <t>はい</t>
        </is>
      </c>
      <c r="V58" s="4" t="inlineStr">
        <is>
          <t>いいえ</t>
        </is>
      </c>
      <c r="W58" s="4" t="inlineStr">
        <is>
          <t>はい</t>
        </is>
      </c>
      <c r="X58" s="4" t="inlineStr">
        <is>
          <t>receiving_batches</t>
        </is>
      </c>
      <c r="Y58" s="4" t="inlineStr">
        <is>
          <t>record_id</t>
        </is>
      </c>
      <c r="Z58" s="4" t="inlineStr">
        <is>
          <t>入荷登録に関連付けます。</t>
        </is>
      </c>
    </row>
    <row r="59">
      <c r="A59" s="4" t="inlineStr">
        <is>
          <t>discrepancy_logs</t>
        </is>
      </c>
      <c r="B59" s="4" t="inlineStr">
        <is>
          <t>discrepancy_logs</t>
        </is>
      </c>
      <c r="C59" s="4" t="inlineStr">
        <is>
          <t>discrepancy_logs</t>
        </is>
      </c>
      <c r="D59" s="4" t="inlineStr">
        <is>
          <t>discrepancy_logs</t>
        </is>
      </c>
      <c r="E59" s="4" t="inlineStr">
        <is>
          <t>差異ログ</t>
        </is>
      </c>
      <c r="F59" s="4" t="inlineStr">
        <is>
          <t>receiving_inspection_id</t>
        </is>
      </c>
      <c r="G59" s="4" t="inlineStr">
        <is>
          <t>入荷検収ID</t>
        </is>
      </c>
      <c r="H59" s="4" t="inlineStr">
        <is>
          <t>foreign_key</t>
        </is>
      </c>
      <c r="I59" s="4" t="inlineStr">
        <is>
          <t>foreign_key</t>
        </is>
      </c>
      <c r="J59" s="4" t="inlineStr">
        <is>
          <t>いいえ</t>
        </is>
      </c>
      <c r="K59" s="4" t="inlineStr">
        <is>
          <t>いいえ</t>
        </is>
      </c>
      <c r="L59" s="4" t="n"/>
      <c r="M59" s="4" t="inlineStr">
        <is>
          <t>receiving_inspections.record_id を参照できます。</t>
        </is>
      </c>
      <c r="N59" s="4" t="n"/>
      <c r="O59" s="4" t="inlineStr">
        <is>
          <t>はい</t>
        </is>
      </c>
      <c r="P59" s="4" t="inlineStr">
        <is>
          <t>はい</t>
        </is>
      </c>
      <c r="Q59" s="4" t="inlineStr">
        <is>
          <t>はい</t>
        </is>
      </c>
      <c r="R59" s="4" t="inlineStr">
        <is>
          <t>いいえ</t>
        </is>
      </c>
      <c r="S59" s="4" t="inlineStr">
        <is>
          <t>いいえ</t>
        </is>
      </c>
      <c r="T59" s="4" t="inlineStr">
        <is>
          <t>はい</t>
        </is>
      </c>
      <c r="U59" s="4" t="inlineStr">
        <is>
          <t>はい</t>
        </is>
      </c>
      <c r="V59" s="4" t="inlineStr">
        <is>
          <t>いいえ</t>
        </is>
      </c>
      <c r="W59" s="4" t="inlineStr">
        <is>
          <t>はい</t>
        </is>
      </c>
      <c r="X59" s="4" t="inlineStr">
        <is>
          <t>receiving_inspections</t>
        </is>
      </c>
      <c r="Y59" s="4" t="inlineStr">
        <is>
          <t>record_id</t>
        </is>
      </c>
      <c r="Z59" s="4" t="inlineStr">
        <is>
          <t>検収記録に関連付けます。</t>
        </is>
      </c>
    </row>
    <row r="60">
      <c r="A60" s="4" t="inlineStr">
        <is>
          <t>discrepancy_logs</t>
        </is>
      </c>
      <c r="B60" s="4" t="inlineStr">
        <is>
          <t>discrepancy_logs</t>
        </is>
      </c>
      <c r="C60" s="4" t="inlineStr">
        <is>
          <t>discrepancy_logs</t>
        </is>
      </c>
      <c r="D60" s="4" t="inlineStr">
        <is>
          <t>discrepancy_logs</t>
        </is>
      </c>
      <c r="E60" s="4" t="inlineStr">
        <is>
          <t>差異ログ</t>
        </is>
      </c>
      <c r="F60" s="4" t="inlineStr">
        <is>
          <t>status</t>
        </is>
      </c>
      <c r="G60" s="4" t="inlineStr">
        <is>
          <t>差異ステータス</t>
        </is>
      </c>
      <c r="H60" s="4" t="inlineStr">
        <is>
          <t>select</t>
        </is>
      </c>
      <c r="I60" s="4" t="inlineStr">
        <is>
          <t>status</t>
        </is>
      </c>
      <c r="J60" s="4" t="inlineStr">
        <is>
          <t>はい</t>
        </is>
      </c>
      <c r="K60" s="4" t="inlineStr">
        <is>
          <t>いいえ</t>
        </is>
      </c>
      <c r="L60" s="4" t="inlineStr">
        <is>
          <t>open</t>
        </is>
      </c>
      <c r="M60" s="4" t="inlineStr">
        <is>
          <t>discrepancy_status から選択します。</t>
        </is>
      </c>
      <c r="N60" s="4" t="inlineStr">
        <is>
          <t>discrepancy_status</t>
        </is>
      </c>
      <c r="O60" s="4" t="inlineStr">
        <is>
          <t>いいえ</t>
        </is>
      </c>
      <c r="P60" s="4" t="inlineStr">
        <is>
          <t>はい</t>
        </is>
      </c>
      <c r="Q60" s="4" t="inlineStr">
        <is>
          <t>はい</t>
        </is>
      </c>
      <c r="R60" s="4" t="inlineStr">
        <is>
          <t>はい</t>
        </is>
      </c>
      <c r="S60" s="4" t="inlineStr">
        <is>
          <t>はい</t>
        </is>
      </c>
      <c r="T60" s="4" t="inlineStr">
        <is>
          <t>はい</t>
        </is>
      </c>
      <c r="U60" s="4" t="inlineStr">
        <is>
          <t>はい</t>
        </is>
      </c>
      <c r="V60" s="4" t="inlineStr">
        <is>
          <t>いいえ</t>
        </is>
      </c>
      <c r="W60" s="4" t="inlineStr">
        <is>
          <t>はい</t>
        </is>
      </c>
      <c r="X60" s="4" t="n"/>
      <c r="Y60" s="4" t="n"/>
      <c r="Z60" s="4" t="inlineStr">
        <is>
          <t>共通ステータス項目です。</t>
        </is>
      </c>
    </row>
    <row r="61">
      <c r="A61" s="4" t="inlineStr">
        <is>
          <t>discrepancy_logs</t>
        </is>
      </c>
      <c r="B61" s="4" t="inlineStr">
        <is>
          <t>discrepancy_logs</t>
        </is>
      </c>
      <c r="C61" s="4" t="inlineStr">
        <is>
          <t>discrepancy_logs</t>
        </is>
      </c>
      <c r="D61" s="4" t="inlineStr">
        <is>
          <t>discrepancy_logs</t>
        </is>
      </c>
      <c r="E61" s="4" t="inlineStr">
        <is>
          <t>差異ログ</t>
        </is>
      </c>
      <c r="F61" s="4" t="inlineStr">
        <is>
          <t>owner</t>
        </is>
      </c>
      <c r="G61" s="4" t="inlineStr">
        <is>
          <t>担当者</t>
        </is>
      </c>
      <c r="H61" s="4" t="inlineStr">
        <is>
          <t>text</t>
        </is>
      </c>
      <c r="I61" s="4" t="inlineStr">
        <is>
          <t>owner</t>
        </is>
      </c>
      <c r="J61" s="4" t="inlineStr">
        <is>
          <t>はい</t>
        </is>
      </c>
      <c r="K61" s="4" t="inlineStr">
        <is>
          <t>いいえ</t>
        </is>
      </c>
      <c r="L61" s="4" t="n"/>
      <c r="M61" s="4" t="inlineStr">
        <is>
          <t>必須。差異フォロー担当者を入力します。</t>
        </is>
      </c>
      <c r="N61" s="4" t="n"/>
      <c r="O61" s="4" t="inlineStr">
        <is>
          <t>はい</t>
        </is>
      </c>
      <c r="P61" s="4" t="inlineStr">
        <is>
          <t>はい</t>
        </is>
      </c>
      <c r="Q61" s="4" t="inlineStr">
        <is>
          <t>はい</t>
        </is>
      </c>
      <c r="R61" s="4" t="inlineStr">
        <is>
          <t>はい</t>
        </is>
      </c>
      <c r="S61" s="4" t="inlineStr">
        <is>
          <t>いいえ</t>
        </is>
      </c>
      <c r="T61" s="4" t="inlineStr">
        <is>
          <t>はい</t>
        </is>
      </c>
      <c r="U61" s="4" t="inlineStr">
        <is>
          <t>はい</t>
        </is>
      </c>
      <c r="V61" s="4" t="inlineStr">
        <is>
          <t>いいえ</t>
        </is>
      </c>
      <c r="W61" s="4" t="inlineStr">
        <is>
          <t>はい</t>
        </is>
      </c>
      <c r="X61" s="4" t="n"/>
      <c r="Y61" s="4" t="n"/>
      <c r="Z61" s="4" t="inlineStr">
        <is>
          <t>共通担当者項目です。</t>
        </is>
      </c>
    </row>
    <row r="62">
      <c r="A62" s="4" t="inlineStr">
        <is>
          <t>discrepancy_logs</t>
        </is>
      </c>
      <c r="B62" s="4" t="inlineStr">
        <is>
          <t>discrepancy_logs</t>
        </is>
      </c>
      <c r="C62" s="4" t="inlineStr">
        <is>
          <t>discrepancy_logs</t>
        </is>
      </c>
      <c r="D62" s="4" t="inlineStr">
        <is>
          <t>discrepancy_logs</t>
        </is>
      </c>
      <c r="E62" s="4" t="inlineStr">
        <is>
          <t>差異ログ</t>
        </is>
      </c>
      <c r="F62" s="4" t="inlineStr">
        <is>
          <t>discrepancy_date</t>
        </is>
      </c>
      <c r="G62" s="4" t="inlineStr">
        <is>
          <t>差異日</t>
        </is>
      </c>
      <c r="H62" s="4" t="inlineStr">
        <is>
          <t>date</t>
        </is>
      </c>
      <c r="I62" s="4" t="inlineStr">
        <is>
          <t>date</t>
        </is>
      </c>
      <c r="J62" s="4" t="inlineStr">
        <is>
          <t>はい</t>
        </is>
      </c>
      <c r="K62" s="4" t="inlineStr">
        <is>
          <t>いいえ</t>
        </is>
      </c>
      <c r="L62" s="4" t="n"/>
      <c r="M62" s="4" t="inlineStr">
        <is>
          <t>日付形式 YYYY-MM-DD。</t>
        </is>
      </c>
      <c r="N62" s="4" t="n"/>
      <c r="O62" s="4" t="inlineStr">
        <is>
          <t>いいえ</t>
        </is>
      </c>
      <c r="P62" s="4" t="inlineStr">
        <is>
          <t>はい</t>
        </is>
      </c>
      <c r="Q62" s="4" t="inlineStr">
        <is>
          <t>はい</t>
        </is>
      </c>
      <c r="R62" s="4" t="inlineStr">
        <is>
          <t>はい</t>
        </is>
      </c>
      <c r="S62" s="4" t="inlineStr">
        <is>
          <t>いいえ</t>
        </is>
      </c>
      <c r="T62" s="4" t="inlineStr">
        <is>
          <t>はい</t>
        </is>
      </c>
      <c r="U62" s="4" t="inlineStr">
        <is>
          <t>はい</t>
        </is>
      </c>
      <c r="V62" s="4" t="inlineStr">
        <is>
          <t>いいえ</t>
        </is>
      </c>
      <c r="W62" s="4" t="inlineStr">
        <is>
          <t>はい</t>
        </is>
      </c>
      <c r="X62" s="4" t="n"/>
      <c r="Y62" s="4" t="n"/>
      <c r="Z62" s="4" t="inlineStr">
        <is>
          <t>差異ログと月次報告に使います。</t>
        </is>
      </c>
    </row>
    <row r="63">
      <c r="A63" s="4" t="inlineStr">
        <is>
          <t>discrepancy_logs</t>
        </is>
      </c>
      <c r="B63" s="4" t="inlineStr">
        <is>
          <t>discrepancy_logs</t>
        </is>
      </c>
      <c r="C63" s="4" t="inlineStr">
        <is>
          <t>discrepancy_logs</t>
        </is>
      </c>
      <c r="D63" s="4" t="inlineStr">
        <is>
          <t>discrepancy_logs</t>
        </is>
      </c>
      <c r="E63" s="4" t="inlineStr">
        <is>
          <t>差異ログ</t>
        </is>
      </c>
      <c r="F63" s="4" t="inlineStr">
        <is>
          <t>discrepancy_type</t>
        </is>
      </c>
      <c r="G63" s="4" t="inlineStr">
        <is>
          <t>差異種別</t>
        </is>
      </c>
      <c r="H63" s="4" t="inlineStr">
        <is>
          <t>select</t>
        </is>
      </c>
      <c r="I63" s="4" t="inlineStr">
        <is>
          <t>lookup</t>
        </is>
      </c>
      <c r="J63" s="4" t="inlineStr">
        <is>
          <t>はい</t>
        </is>
      </c>
      <c r="K63" s="4" t="inlineStr">
        <is>
          <t>いいえ</t>
        </is>
      </c>
      <c r="L63" s="4" t="inlineStr">
        <is>
          <t>shortage</t>
        </is>
      </c>
      <c r="M63" s="4" t="inlineStr">
        <is>
          <t>discrepancy_type から選択します。</t>
        </is>
      </c>
      <c r="N63" s="4" t="inlineStr">
        <is>
          <t>discrepancy_type</t>
        </is>
      </c>
      <c r="O63" s="4" t="inlineStr">
        <is>
          <t>いいえ</t>
        </is>
      </c>
      <c r="P63" s="4" t="inlineStr">
        <is>
          <t>はい</t>
        </is>
      </c>
      <c r="Q63" s="4" t="inlineStr">
        <is>
          <t>はい</t>
        </is>
      </c>
      <c r="R63" s="4" t="inlineStr">
        <is>
          <t>はい</t>
        </is>
      </c>
      <c r="S63" s="4" t="inlineStr">
        <is>
          <t>はい</t>
        </is>
      </c>
      <c r="T63" s="4" t="inlineStr">
        <is>
          <t>はい</t>
        </is>
      </c>
      <c r="U63" s="4" t="inlineStr">
        <is>
          <t>はい</t>
        </is>
      </c>
      <c r="V63" s="4" t="inlineStr">
        <is>
          <t>いいえ</t>
        </is>
      </c>
      <c r="W63" s="4" t="inlineStr">
        <is>
          <t>はい</t>
        </is>
      </c>
      <c r="X63" s="4" t="n"/>
      <c r="Y63" s="4" t="n"/>
      <c r="Z63" s="4" t="inlineStr">
        <is>
          <t>ページでは不足と破損の記録に触れています。</t>
        </is>
      </c>
    </row>
    <row r="64">
      <c r="A64" s="4" t="inlineStr">
        <is>
          <t>discrepancy_logs</t>
        </is>
      </c>
      <c r="B64" s="4" t="inlineStr">
        <is>
          <t>discrepancy_logs</t>
        </is>
      </c>
      <c r="C64" s="4" t="inlineStr">
        <is>
          <t>discrepancy_logs</t>
        </is>
      </c>
      <c r="D64" s="4" t="inlineStr">
        <is>
          <t>discrepancy_logs</t>
        </is>
      </c>
      <c r="E64" s="4" t="inlineStr">
        <is>
          <t>差異ログ</t>
        </is>
      </c>
      <c r="F64" s="4" t="inlineStr">
        <is>
          <t>severity_level</t>
        </is>
      </c>
      <c r="G64" s="4" t="inlineStr">
        <is>
          <t>重要度</t>
        </is>
      </c>
      <c r="H64" s="4" t="inlineStr">
        <is>
          <t>select</t>
        </is>
      </c>
      <c r="I64" s="4" t="inlineStr">
        <is>
          <t>risk</t>
        </is>
      </c>
      <c r="J64" s="4" t="inlineStr">
        <is>
          <t>はい</t>
        </is>
      </c>
      <c r="K64" s="4" t="inlineStr">
        <is>
          <t>いいえ</t>
        </is>
      </c>
      <c r="L64" s="4" t="inlineStr">
        <is>
          <t>medium</t>
        </is>
      </c>
      <c r="M64" s="4" t="inlineStr">
        <is>
          <t>severity_level から選択します。</t>
        </is>
      </c>
      <c r="N64" s="4" t="inlineStr">
        <is>
          <t>severity_level</t>
        </is>
      </c>
      <c r="O64" s="4" t="inlineStr">
        <is>
          <t>いいえ</t>
        </is>
      </c>
      <c r="P64" s="4" t="inlineStr">
        <is>
          <t>はい</t>
        </is>
      </c>
      <c r="Q64" s="4" t="inlineStr">
        <is>
          <t>はい</t>
        </is>
      </c>
      <c r="R64" s="4" t="inlineStr">
        <is>
          <t>はい</t>
        </is>
      </c>
      <c r="S64" s="4" t="inlineStr">
        <is>
          <t>はい</t>
        </is>
      </c>
      <c r="T64" s="4" t="inlineStr">
        <is>
          <t>はい</t>
        </is>
      </c>
      <c r="U64" s="4" t="inlineStr">
        <is>
          <t>はい</t>
        </is>
      </c>
      <c r="V64" s="4" t="inlineStr">
        <is>
          <t>いいえ</t>
        </is>
      </c>
      <c r="W64" s="4" t="inlineStr">
        <is>
          <t>はい</t>
        </is>
      </c>
      <c r="X64" s="4" t="n"/>
      <c r="Y64" s="4" t="n"/>
      <c r="Z64" s="4" t="inlineStr">
        <is>
          <t>高リスク差異の識別に使います。</t>
        </is>
      </c>
    </row>
    <row r="65">
      <c r="A65" s="4" t="inlineStr">
        <is>
          <t>discrepancy_logs</t>
        </is>
      </c>
      <c r="B65" s="4" t="inlineStr">
        <is>
          <t>discrepancy_logs</t>
        </is>
      </c>
      <c r="C65" s="4" t="inlineStr">
        <is>
          <t>discrepancy_logs</t>
        </is>
      </c>
      <c r="D65" s="4" t="inlineStr">
        <is>
          <t>discrepancy_logs</t>
        </is>
      </c>
      <c r="E65" s="4" t="inlineStr">
        <is>
          <t>差異ログ</t>
        </is>
      </c>
      <c r="F65" s="4" t="inlineStr">
        <is>
          <t>affected_qty</t>
        </is>
      </c>
      <c r="G65" s="4" t="inlineStr">
        <is>
          <t>影響数量</t>
        </is>
      </c>
      <c r="H65" s="4" t="inlineStr">
        <is>
          <t>number</t>
        </is>
      </c>
      <c r="I65" s="4" t="inlineStr">
        <is>
          <t>quantity</t>
        </is>
      </c>
      <c r="J65" s="4" t="inlineStr">
        <is>
          <t>はい</t>
        </is>
      </c>
      <c r="K65" s="4" t="inlineStr">
        <is>
          <t>いいえ</t>
        </is>
      </c>
      <c r="L65" s="4" t="n">
        <v>0</v>
      </c>
      <c r="M65" s="4" t="inlineStr">
        <is>
          <t>数値。0以上で入力します。</t>
        </is>
      </c>
      <c r="N65" s="4" t="n"/>
      <c r="O65" s="4" t="inlineStr">
        <is>
          <t>いいえ</t>
        </is>
      </c>
      <c r="P65" s="4" t="inlineStr">
        <is>
          <t>いいえ</t>
        </is>
      </c>
      <c r="Q65" s="4" t="inlineStr">
        <is>
          <t>はい</t>
        </is>
      </c>
      <c r="R65" s="4" t="inlineStr">
        <is>
          <t>はい</t>
        </is>
      </c>
      <c r="S65" s="4" t="inlineStr">
        <is>
          <t>いいえ</t>
        </is>
      </c>
      <c r="T65" s="4" t="inlineStr">
        <is>
          <t>はい</t>
        </is>
      </c>
      <c r="U65" s="4" t="inlineStr">
        <is>
          <t>はい</t>
        </is>
      </c>
      <c r="V65" s="4" t="inlineStr">
        <is>
          <t>いいえ</t>
        </is>
      </c>
      <c r="W65" s="4" t="inlineStr">
        <is>
          <t>はい</t>
        </is>
      </c>
      <c r="X65" s="4" t="n"/>
      <c r="Y65" s="4" t="n"/>
      <c r="Z65" s="4" t="inlineStr">
        <is>
          <t>差異影響数量の集計に使います。</t>
        </is>
      </c>
    </row>
    <row r="66">
      <c r="A66" s="4" t="inlineStr">
        <is>
          <t>discrepancy_logs</t>
        </is>
      </c>
      <c r="B66" s="4" t="inlineStr">
        <is>
          <t>discrepancy_logs</t>
        </is>
      </c>
      <c r="C66" s="4" t="inlineStr">
        <is>
          <t>discrepancy_logs</t>
        </is>
      </c>
      <c r="D66" s="4" t="inlineStr">
        <is>
          <t>discrepancy_logs</t>
        </is>
      </c>
      <c r="E66" s="4" t="inlineStr">
        <is>
          <t>差異ログ</t>
        </is>
      </c>
      <c r="F66" s="4" t="inlineStr">
        <is>
          <t>resolution_due_date</t>
        </is>
      </c>
      <c r="G66" s="4" t="inlineStr">
        <is>
          <t>対応期限</t>
        </is>
      </c>
      <c r="H66" s="4" t="inlineStr">
        <is>
          <t>date</t>
        </is>
      </c>
      <c r="I66" s="4" t="inlineStr">
        <is>
          <t>due_date</t>
        </is>
      </c>
      <c r="J66" s="4" t="inlineStr">
        <is>
          <t>はい</t>
        </is>
      </c>
      <c r="K66" s="4" t="inlineStr">
        <is>
          <t>いいえ</t>
        </is>
      </c>
      <c r="L66" s="4" t="n"/>
      <c r="M66" s="4" t="inlineStr">
        <is>
          <t>YYYY-MM-DD。未完了差異の期限超過判定に使います。</t>
        </is>
      </c>
      <c r="N66" s="4" t="n"/>
      <c r="O66" s="4" t="inlineStr">
        <is>
          <t>いいえ</t>
        </is>
      </c>
      <c r="P66" s="4" t="inlineStr">
        <is>
          <t>はい</t>
        </is>
      </c>
      <c r="Q66" s="4" t="inlineStr">
        <is>
          <t>はい</t>
        </is>
      </c>
      <c r="R66" s="4" t="inlineStr">
        <is>
          <t>はい</t>
        </is>
      </c>
      <c r="S66" s="4" t="inlineStr">
        <is>
          <t>いいえ</t>
        </is>
      </c>
      <c r="T66" s="4" t="inlineStr">
        <is>
          <t>はい</t>
        </is>
      </c>
      <c r="U66" s="4" t="inlineStr">
        <is>
          <t>はい</t>
        </is>
      </c>
      <c r="V66" s="4" t="inlineStr">
        <is>
          <t>いいえ</t>
        </is>
      </c>
      <c r="W66" s="4" t="inlineStr">
        <is>
          <t>はい</t>
        </is>
      </c>
      <c r="X66" s="4" t="n"/>
      <c r="Y66" s="4" t="n"/>
      <c r="Z66" s="4" t="inlineStr">
        <is>
          <t>差異追跡に使います。システム通知は含みません。</t>
        </is>
      </c>
    </row>
    <row r="67">
      <c r="A67" s="4" t="inlineStr">
        <is>
          <t>discrepancy_logs</t>
        </is>
      </c>
      <c r="B67" s="4" t="inlineStr">
        <is>
          <t>discrepancy_logs</t>
        </is>
      </c>
      <c r="C67" s="4" t="inlineStr">
        <is>
          <t>discrepancy_logs</t>
        </is>
      </c>
      <c r="D67" s="4" t="inlineStr">
        <is>
          <t>discrepancy_logs</t>
        </is>
      </c>
      <c r="E67" s="4" t="inlineStr">
        <is>
          <t>差異ログ</t>
        </is>
      </c>
      <c r="F67" s="4" t="inlineStr">
        <is>
          <t>resolution_notes</t>
        </is>
      </c>
      <c r="G67" s="4" t="inlineStr">
        <is>
          <t>対応内容</t>
        </is>
      </c>
      <c r="H67" s="4" t="inlineStr">
        <is>
          <t>long_text</t>
        </is>
      </c>
      <c r="I67" s="4" t="inlineStr">
        <is>
          <t>notes</t>
        </is>
      </c>
      <c r="J67" s="4" t="inlineStr">
        <is>
          <t>いいえ</t>
        </is>
      </c>
      <c r="K67" s="4" t="inlineStr">
        <is>
          <t>いいえ</t>
        </is>
      </c>
      <c r="L67" s="4" t="n"/>
      <c r="M67" s="4" t="inlineStr">
        <is>
          <t>対応結果または月次報告メモを記録できます。</t>
        </is>
      </c>
      <c r="N67" s="4" t="n"/>
      <c r="O67" s="4" t="inlineStr">
        <is>
          <t>はい</t>
        </is>
      </c>
      <c r="P67" s="4" t="inlineStr">
        <is>
          <t>いいえ</t>
        </is>
      </c>
      <c r="Q67" s="4" t="inlineStr">
        <is>
          <t>いいえ</t>
        </is>
      </c>
      <c r="R67" s="4" t="inlineStr">
        <is>
          <t>いいえ</t>
        </is>
      </c>
      <c r="S67" s="4" t="inlineStr">
        <is>
          <t>いいえ</t>
        </is>
      </c>
      <c r="T67" s="4" t="inlineStr">
        <is>
          <t>はい</t>
        </is>
      </c>
      <c r="U67" s="4" t="inlineStr">
        <is>
          <t>はい</t>
        </is>
      </c>
      <c r="V67" s="4" t="inlineStr">
        <is>
          <t>いいえ</t>
        </is>
      </c>
      <c r="W67" s="4" t="inlineStr">
        <is>
          <t>はい</t>
        </is>
      </c>
      <c r="X67" s="4" t="n"/>
      <c r="Y67" s="4" t="n"/>
      <c r="Z67" s="4" t="inlineStr">
        <is>
          <t>テキスト説明のみです。承認フローや改ざん不可ログではありません。</t>
        </is>
      </c>
    </row>
    <row r="68">
      <c r="A68" s="4" t="inlineStr">
        <is>
          <t>discrepancy_logs</t>
        </is>
      </c>
      <c r="B68" s="4" t="inlineStr">
        <is>
          <t>discrepancy_logs</t>
        </is>
      </c>
      <c r="C68" s="4" t="inlineStr">
        <is>
          <t>discrepancy_logs</t>
        </is>
      </c>
      <c r="D68" s="4" t="inlineStr">
        <is>
          <t>discrepancy_logs</t>
        </is>
      </c>
      <c r="E68" s="4" t="inlineStr">
        <is>
          <t>差異ログ</t>
        </is>
      </c>
      <c r="F68" s="4" t="inlineStr">
        <is>
          <t>created_date</t>
        </is>
      </c>
      <c r="G68" s="4" t="inlineStr">
        <is>
          <t>作成日時</t>
        </is>
      </c>
      <c r="H68" s="4" t="inlineStr">
        <is>
          <t>datetime</t>
        </is>
      </c>
      <c r="I68" s="4" t="inlineStr">
        <is>
          <t>system</t>
        </is>
      </c>
      <c r="J68" s="4" t="inlineStr">
        <is>
          <t>はい</t>
        </is>
      </c>
      <c r="K68" s="4" t="inlineStr">
        <is>
          <t>いいえ</t>
        </is>
      </c>
      <c r="L68" s="4" t="inlineStr">
        <is>
          <t>current_datetime</t>
        </is>
      </c>
      <c r="M68" s="4" t="inlineStr">
        <is>
          <t>ISO datetime。作成時に自動入力します。</t>
        </is>
      </c>
      <c r="N68" s="4" t="n"/>
      <c r="O68" s="4" t="inlineStr">
        <is>
          <t>いいえ</t>
        </is>
      </c>
      <c r="P68" s="4" t="inlineStr">
        <is>
          <t>いいえ</t>
        </is>
      </c>
      <c r="Q68" s="4" t="inlineStr">
        <is>
          <t>はい</t>
        </is>
      </c>
      <c r="R68" s="4" t="inlineStr">
        <is>
          <t>いいえ</t>
        </is>
      </c>
      <c r="S68" s="4" t="inlineStr">
        <is>
          <t>いいえ</t>
        </is>
      </c>
      <c r="T68" s="4" t="inlineStr">
        <is>
          <t>いいえ</t>
        </is>
      </c>
      <c r="U68" s="4" t="inlineStr">
        <is>
          <t>はい</t>
        </is>
      </c>
      <c r="V68" s="4" t="inlineStr">
        <is>
          <t>はい</t>
        </is>
      </c>
      <c r="W68" s="4" t="inlineStr">
        <is>
          <t>はい</t>
        </is>
      </c>
      <c r="X68" s="4" t="n"/>
      <c r="Y68" s="4" t="n"/>
      <c r="Z68" s="4" t="inlineStr">
        <is>
          <t>共通システム項目です。</t>
        </is>
      </c>
    </row>
    <row r="69">
      <c r="A69" s="4" t="inlineStr">
        <is>
          <t>discrepancy_logs</t>
        </is>
      </c>
      <c r="B69" s="4" t="inlineStr">
        <is>
          <t>discrepancy_logs</t>
        </is>
      </c>
      <c r="C69" s="4" t="inlineStr">
        <is>
          <t>discrepancy_logs</t>
        </is>
      </c>
      <c r="D69" s="4" t="inlineStr">
        <is>
          <t>discrepancy_logs</t>
        </is>
      </c>
      <c r="E69" s="4" t="inlineStr">
        <is>
          <t>差異ログ</t>
        </is>
      </c>
      <c r="F69" s="4" t="inlineStr">
        <is>
          <t>updated_date</t>
        </is>
      </c>
      <c r="G69" s="4" t="inlineStr">
        <is>
          <t>更新日時</t>
        </is>
      </c>
      <c r="H69" s="4" t="inlineStr">
        <is>
          <t>datetime</t>
        </is>
      </c>
      <c r="I69" s="4" t="inlineStr">
        <is>
          <t>system</t>
        </is>
      </c>
      <c r="J69" s="4" t="inlineStr">
        <is>
          <t>はい</t>
        </is>
      </c>
      <c r="K69" s="4" t="inlineStr">
        <is>
          <t>いいえ</t>
        </is>
      </c>
      <c r="L69" s="4" t="inlineStr">
        <is>
          <t>current_datetime</t>
        </is>
      </c>
      <c r="M69" s="4" t="inlineStr">
        <is>
          <t>ISO datetime。変更時に自動更新します。</t>
        </is>
      </c>
      <c r="N69" s="4" t="n"/>
      <c r="O69" s="4" t="inlineStr">
        <is>
          <t>いいえ</t>
        </is>
      </c>
      <c r="P69" s="4" t="inlineStr">
        <is>
          <t>いいえ</t>
        </is>
      </c>
      <c r="Q69" s="4" t="inlineStr">
        <is>
          <t>はい</t>
        </is>
      </c>
      <c r="R69" s="4" t="inlineStr">
        <is>
          <t>いいえ</t>
        </is>
      </c>
      <c r="S69" s="4" t="inlineStr">
        <is>
          <t>いいえ</t>
        </is>
      </c>
      <c r="T69" s="4" t="inlineStr">
        <is>
          <t>いいえ</t>
        </is>
      </c>
      <c r="U69" s="4" t="inlineStr">
        <is>
          <t>はい</t>
        </is>
      </c>
      <c r="V69" s="4" t="inlineStr">
        <is>
          <t>はい</t>
        </is>
      </c>
      <c r="W69" s="4" t="inlineStr">
        <is>
          <t>はい</t>
        </is>
      </c>
      <c r="X69" s="4" t="n"/>
      <c r="Y69" s="4" t="n"/>
      <c r="Z69" s="4" t="inlineStr">
        <is>
          <t>共通システム項目です。</t>
        </is>
      </c>
    </row>
  </sheetData>
  <pageMargins left="0.7" right="0.7" top="0.75" bottom="0.75" header="0.3" footer="0.3"/>
  <tableParts count="1">
    <tablePart xmlns:r="http://schemas.openxmlformats.org/officeDocument/2006/relationships" r:id="rId1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OpenAI</dc:creator>
  <dc:title xmlns:dc="http://purl.org/dc/elements/1.1/">物流入荷検収テンプレート</dc:title>
  <dc:description xmlns:dc="http://purl.org/dc/elements/1.1/">Generated from canonical_blueprint_json for receiving_inspection.</dc:description>
  <dc:subject xmlns:dc="http://purl.org/dc/elements/1.1/">物流入荷検収 Excel テンプレート</dc:subject>
  <dcterms:created xmlns:dcterms="http://purl.org/dc/terms/" xmlns:xsi="http://www.w3.org/2001/XMLSchema-instance" xsi:type="dcterms:W3CDTF">2026-05-18T12:43:58Z</dcterms:created>
  <dcterms:modified xmlns:dcterms="http://purl.org/dc/terms/" xmlns:xsi="http://www.w3.org/2001/XMLSchema-instance" xsi:type="dcterms:W3CDTF">2026-05-19T01:01:51Z</dcterms:modified>
  <cp:lastModifiedBy>OpenAI</cp:lastModifiedBy>
</cp:coreProperties>
</file>