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Vadovas" sheetId="1" r:id="rId1"/>
    <sheet name="Prietaisų skydelis" sheetId="2" r:id="rId4"/>
    <sheet name="Darbuotojų duomenys" sheetId="3" r:id="rId5"/>
    <sheet name="Sutarčių valdymas" sheetId="4" r:id="rId6"/>
    <sheet name="Pareigų istorija" sheetId="5" r:id="rId7"/>
    <sheet name="Atlygis ir lengvatos" sheetId="6" r:id="rId8"/>
    <sheet name="Kvalifikacijos ir failai" sheetId="7" r:id="rId9"/>
    <sheet name="Skubios pagalbos kontaktai" sheetId="8" r:id="rId10"/>
    <sheet name="Atleidimo perdavimas" sheetId="9" r:id="rId11"/>
    <sheet name="Sąrašai" sheetId="10" r:id="rId12"/>
  </sheets>
  <definedNames>
    <definedName name="compensation_allowance_month_range">'Atlygis ir lengvatos'!$G$5:$G$27</definedName>
    <definedName name="compensation_base_pay_month_range">'Atlygis ir lengvatos'!$F$5:$F$27</definedName>
    <definedName name="compensation_bonus_commission_range">'Atlygis ir lengvatos'!$H$5:$H$27</definedName>
    <definedName name="compensation_compensation_record_id_range">'Atlygis ir lengvatos'!$A$5:$A$27</definedName>
    <definedName name="compensation_effective_date_range">'Atlygis ir lengvatos'!$D$5:$D$27</definedName>
    <definedName name="compensation_employee_id_range">'Atlygis ir lengvatos'!$B$5:$B$27</definedName>
    <definedName name="compensation_housing_fund_retirement_range">'Atlygis ir lengvatos'!$J$5:$J$27</definedName>
    <definedName name="compensation_name_range">'Atlygis ir lengvatos'!$C$5:$C$27</definedName>
    <definedName name="compensation_notes_range">'Atlygis ir lengvatos'!$M$5:$M$27</definedName>
    <definedName name="compensation_pay_type_range">'Atlygis ir lengvatos'!$E$5:$E$27</definedName>
    <definedName name="compensation_performance_rating_range">'Atlygis ir lengvatos'!$L$5:$L$27</definedName>
    <definedName name="compensation_social_insurance_insurance_range">'Atlygis ir lengvatos'!$I$5:$I$27</definedName>
    <definedName name="compensation_total_monthly_cost_range">'Atlygis ir lengvatos'!$K$5:$K$27</definedName>
    <definedName name="contracts_contract_id_range">'Sutarčių valdymas'!$A$5:$A$27</definedName>
    <definedName name="contracts_contract_status_range">'Sutarčių valdymas'!$G$5:$G$27</definedName>
    <definedName name="contracts_contract_type_range">'Sutarčių valdymas'!$D$5:$D$27</definedName>
    <definedName name="contracts_employee_id_range">'Sutarčių valdymas'!$B$5:$B$27</definedName>
    <definedName name="contracts_end_date_range">'Sutarčių valdymas'!$F$5:$F$27</definedName>
    <definedName name="contracts_name_range">'Sutarčių valdymas'!$C$5:$C$27</definedName>
    <definedName name="contracts_notes_range">'Sutarčių valdymas'!$J$5:$J$27</definedName>
    <definedName name="contracts_probation_end_date_range">'Sutarčių valdymas'!$H$5:$H$27</definedName>
    <definedName name="contracts_renewal_reminder_date_range">'Sutarčių valdymas'!$I$5:$I$27</definedName>
    <definedName name="contracts_start_date_range">'Sutarčių valdymas'!$E$5:$E$27</definedName>
    <definedName name="dashboard_count_range">'Prietaisų skydelis'!$F$5:$F$27</definedName>
    <definedName name="dashboard_department_range">'Prietaisų skydelis'!$C$5:$C$27</definedName>
    <definedName name="dashboard_headcount_range">'Prietaisų skydelis'!$D$5:$D$27</definedName>
    <definedName name="dashboard_metric_range">'Prietaisų skydelis'!$A$5:$A$27</definedName>
    <definedName name="dashboard_risk_to_do_range">'Prietaisų skydelis'!$E$5:$E$27</definedName>
    <definedName name="dashboard_value_range">'Prietaisų skydelis'!$B$5:$B$27</definedName>
    <definedName name="emergencycontacts_address_range">'Skubios pagalbos kontaktai'!$H$5:$H$27</definedName>
    <definedName name="emergencycontacts_alternate_phone_range">'Skubios pagalbos kontaktai'!$G$5:$G$27</definedName>
    <definedName name="emergencycontacts_contact_name_range">'Skubios pagalbos kontaktai'!$D$5:$D$27</definedName>
    <definedName name="emergencycontacts_employee_id_range">'Skubios pagalbos kontaktai'!$B$5:$B$27</definedName>
    <definedName name="emergencycontacts_mobile_phone_range">'Skubios pagalbos kontaktai'!$F$5:$F$27</definedName>
    <definedName name="emergencycontacts_name_range">'Skubios pagalbos kontaktai'!$C$5:$C$27</definedName>
    <definedName name="emergencycontacts_notes_range">'Skubios pagalbos kontaktai'!$J$5:$J$27</definedName>
    <definedName name="emergencycontacts_primary_contact_range">'Skubios pagalbos kontaktai'!$I$5:$I$27</definedName>
    <definedName name="emergencycontacts_record_id_range">'Skubios pagalbos kontaktai'!$A$5:$A$27</definedName>
    <definedName name="emergencycontacts_relationship_range">'Skubios pagalbos kontaktai'!$E$5:$E$27</definedName>
    <definedName name="employeemaster_date_of_birth_range">'Darbuotojų duomenys'!$S$5:$S$27</definedName>
    <definedName name="employeemaster_department_range">'Darbuotojų duomenys'!$F$5:$F$27</definedName>
    <definedName name="employeemaster_direct_manager_range">'Darbuotojų duomenys'!$I$5:$I$27</definedName>
    <definedName name="employeemaster_email_range">'Darbuotojų duomenys'!$P$5:$P$27</definedName>
    <definedName name="employeemaster_employee_id_range">'Darbuotojų duomenys'!$A$5:$A$27</definedName>
    <definedName name="employeemaster_employment_status_range">'Darbuotojų duomenys'!$D$5:$D$27</definedName>
    <definedName name="employeemaster_employment_type_range">'Darbuotojų duomenys'!$E$5:$E$27</definedName>
    <definedName name="employeemaster_gender_optional_range">'Darbuotojų duomenys'!$R$5:$R$27</definedName>
    <definedName name="employeemaster_hire_date_range">'Darbuotojų duomenys'!$K$5:$K$27</definedName>
    <definedName name="employeemaster_level_range">'Darbuotojų duomenys'!$H$5:$H$27</definedName>
    <definedName name="employeemaster_mobile_phone_range">'Darbuotojų duomenys'!$O$5:$O$27</definedName>
    <definedName name="employeemaster_name_range">'Darbuotojų duomenys'!$B$5:$B$27</definedName>
    <definedName name="employeemaster_national_id_document_no_range">'Darbuotojų duomenys'!$Q$5:$Q$27</definedName>
    <definedName name="employeemaster_notes_range">'Darbuotojų duomenys'!$T$5:$T$27</definedName>
    <definedName name="employeemaster_preferred_or_english_name_range">'Darbuotojų duomenys'!$C$5:$C$27</definedName>
    <definedName name="employeemaster_regularization_date_range">'Darbuotojų duomenys'!$L$5:$L$27</definedName>
    <definedName name="employeemaster_role_range">'Darbuotojų duomenys'!$G$5:$G$27</definedName>
    <definedName name="employeemaster_tenure_months_range">'Darbuotojų duomenys'!$N$5:$N$27</definedName>
    <definedName name="employeemaster_termination_date_range">'Darbuotojų duomenys'!$M$5:$M$27</definedName>
    <definedName name="employeemaster_work_location_range">'Darbuotojų duomenys'!$J$5:$J$27</definedName>
    <definedName name="files_employee_id_range">'Kvalifikacijos ir failai'!$B$5:$B$27</definedName>
    <definedName name="files_expiry_date_range">'Kvalifikacijos ir failai'!$G$5:$G$27</definedName>
    <definedName name="files_file_credential_type_range">'Kvalifikacijos ir failai'!$D$5:$D$27</definedName>
    <definedName name="files_file_id_range">'Kvalifikacijos ir failai'!$A$5:$A$27</definedName>
    <definedName name="files_file_status_range">'Kvalifikacijos ir failai'!$H$5:$H$27</definedName>
    <definedName name="files_issue_date_range">'Kvalifikacijos ir failai'!$F$5:$F$27</definedName>
    <definedName name="files_name_range">'Kvalifikacijos ir failai'!$C$5:$C$27</definedName>
    <definedName name="files_notes_range">'Kvalifikacijos ir failai'!$K$5:$K$27</definedName>
    <definedName name="files_number_range">'Kvalifikacijos ir failai'!$E$5:$E$27</definedName>
    <definedName name="files_owner_range">'Kvalifikacijos ir failai'!$J$5:$J$27</definedName>
    <definedName name="files_storage_location_link_range">'Kvalifikacijos ir failai'!$I$5:$I$27</definedName>
    <definedName name="guide_how_to_use_range">'Vadovas'!$A$5:$A$27</definedName>
    <definedName name="guide_notes_range">'Vadovas'!$B$5:$B$27</definedName>
    <definedName name="lists_contract_status_range">'Sąrašai'!$E$5:$E$27</definedName>
    <definedName name="lists_department_range">'Sąrašai'!$C$5:$C$27</definedName>
    <definedName name="lists_employment_status_range">'Sąrašai'!$A$5:$A$27</definedName>
    <definedName name="lists_employment_type_range">'Sąrašai'!$B$5:$B$27</definedName>
    <definedName name="lists_file_status_range">'Sąrašai'!$F$5:$F$27</definedName>
    <definedName name="lists_gender_optional_range">'Sąrašai'!$I$5:$I$27</definedName>
    <definedName name="lists_location_range">'Sąrašai'!$D$5:$D$27</definedName>
    <definedName name="lists_offboarding_status_range">'Sąrašai'!$G$5:$G$27</definedName>
    <definedName name="lists_performance_rating_range">'Sąrašai'!$H$5:$H$27</definedName>
    <definedName name="offboarding_account_closure_range">'Atleidimo perdavimas'!$H$5:$H$26</definedName>
    <definedName name="offboarding_asset_return_range">'Atleidimo perdavimas'!$G$5:$G$26</definedName>
    <definedName name="offboarding_employee_id_range">'Atleidimo perdavimas'!$B$5:$B$26</definedName>
    <definedName name="offboarding_final_settlement_range">'Atleidimo perdavimas'!$J$5:$J$26</definedName>
    <definedName name="offboarding_knowledge_handover_range">'Atleidimo perdavimas'!$I$5:$I$26</definedName>
    <definedName name="offboarding_last_working_day_range">'Atleidimo perdavimas'!$E$5:$E$26</definedName>
    <definedName name="offboarding_name_range">'Atleidimo perdavimas'!$C$5:$C$26</definedName>
    <definedName name="offboarding_notes_range">'Atleidimo perdavimas'!$M$5:$M$26</definedName>
    <definedName name="offboarding_notice_date_range">'Atleidimo perdavimas'!$D$5:$D$26</definedName>
    <definedName name="offboarding_offboarding_id_range">'Atleidimo perdavimas'!$A$5:$A$26</definedName>
    <definedName name="offboarding_offboarding_status_range">'Atleidimo perdavimas'!$K$5:$K$26</definedName>
    <definedName name="offboarding_owner_range">'Atleidimo perdavimas'!$L$5:$L$26</definedName>
    <definedName name="offboarding_termination_reason_range">'Atleidimo perdavimas'!$F$5:$F$26</definedName>
    <definedName name="rolehistory_approver_range">'Pareigų istorija'!$L$5:$L$27</definedName>
    <definedName name="rolehistory_change_type_range">'Pareigų istorija'!$E$5:$E$27</definedName>
    <definedName name="rolehistory_effective_date_range">'Pareigų istorija'!$D$5:$D$27</definedName>
    <definedName name="rolehistory_employee_id_range">'Pareigų istorija'!$B$5:$B$27</definedName>
    <definedName name="rolehistory_name_range">'Pareigų istorija'!$C$5:$C$27</definedName>
    <definedName name="rolehistory_new_department_range">'Pareigų istorija'!$G$5:$G$27</definedName>
    <definedName name="rolehistory_new_level_range">'Pareigų istorija'!$K$5:$K$27</definedName>
    <definedName name="rolehistory_new_role_range">'Pareigų istorija'!$I$5:$I$27</definedName>
    <definedName name="rolehistory_notes_range">'Pareigų istorija'!$M$5:$M$27</definedName>
    <definedName name="rolehistory_previous_department_range">'Pareigų istorija'!$F$5:$F$27</definedName>
    <definedName name="rolehistory_previous_level_range">'Pareigų istorija'!$J$5:$J$27</definedName>
    <definedName name="rolehistory_previous_role_range">'Pareigų istorija'!$H$5:$H$27</definedName>
    <definedName name="rolehistory_record_id_range">'Pareigų istorija'!$A$5:$A$27</definedName>
    <definedName localSheetId="0" name="_xlnm.Print_Titles">'Vadovas'!$4:$4</definedName>
    <definedName localSheetId="1" name="_xlnm.Print_Titles">'Prietaisų skydelis'!$4:$4</definedName>
    <definedName localSheetId="2" name="_xlnm.Print_Titles">'Darbuotojų duomenys'!$4:$4</definedName>
    <definedName localSheetId="3" name="_xlnm.Print_Titles">'Sutarčių valdymas'!$4:$4</definedName>
    <definedName localSheetId="4" name="_xlnm.Print_Titles">'Pareigų istorija'!$4:$4</definedName>
    <definedName localSheetId="5" name="_xlnm.Print_Titles">'Atlygis ir lengvatos'!$4:$4</definedName>
    <definedName localSheetId="6" name="_xlnm.Print_Titles">'Kvalifikacijos ir failai'!$4:$4</definedName>
    <definedName localSheetId="7" name="_xlnm.Print_Titles">'Skubios pagalbos kontaktai'!$4:$4</definedName>
    <definedName localSheetId="8" name="_xlnm.Print_Titles">'Atleidimo perdavimas'!$4:$4</definedName>
    <definedName localSheetId="9" name="_xlnm.Print_Titles">'Sąrašai'!$4:$4</definedName>
  </definedNames>
  <calcPr calcId="0" fullCalcOnLoad="1" forceFullCalc="1"/>
</workbook>
</file>

<file path=xl/sharedStrings.xml><?xml version="1.0" encoding="utf-8"?>
<sst xmlns="http://schemas.openxmlformats.org/spreadsheetml/2006/main" count="223" uniqueCount="223">
  <si>
    <t>Darbuotojų informacijos valdymo šablonas</t>
  </si>
  <si>
    <t>Valdykite darbuotojų profilius, sutartis, pareigų pasikeitimus, atlyginimus ir priedus, sertifikatus, skubios pagalbos kontaktus ir atleidimo perdavimą vienoje darbaknygėje, kad personalo skyrius galėtų palaikyti patikimus darbuotojų duomenis.</t>
  </si>
  <si>
    <t>Prietaisų skydelis</t>
  </si>
  <si>
    <t>Darbuotojų duomenys</t>
  </si>
  <si>
    <t>Sutarčių valdymas</t>
  </si>
  <si>
    <t>Pareigų istorija</t>
  </si>
  <si>
    <t>Atlygis ir lengvatos</t>
  </si>
  <si>
    <t>Kvalifikacijos ir failai</t>
  </si>
  <si>
    <t>Skubios pagalbos kontaktai</t>
  </si>
  <si>
    <t>Atleidimo perdavimas</t>
  </si>
  <si>
    <t>Sąrašai</t>
  </si>
  <si>
    <t>Kaip naudotis</t>
  </si>
  <si>
    <t>Pastabos</t>
  </si>
  <si>
    <t>1. Pirmiausia užpildykite lapą „Sąrašai“</t>
  </si>
  <si>
    <t>Pritaikykite išskleidžiamojo sąrašo parinktis (skyrius, vietas, būsenas) prie savo įmonės poreikių.</t>
  </si>
  <si>
    <t>2. Užpildykite pagrindinius darbuotojo duomenis</t>
  </si>
  <si>
    <t>Darbuotojo ID yra pagrindinis laukas. Kiti lapai susieja įrašus per darbuotojo ID.</t>
  </si>
  <si>
    <t>3. Pridėkite sutartis, pareigas, atlygį ir failus</t>
  </si>
  <si>
    <t>Vienam darbuotojui galite registruoti kelias sutartis, pareigų istorijos įrašus, kvalifikacijas ir priedus.</t>
  </si>
  <si>
    <t>Rodiklis</t>
  </si>
  <si>
    <t>Reikšmė</t>
  </si>
  <si>
    <t>Skyrius</t>
  </si>
  <si>
    <t>Darbuotojų skaičius</t>
  </si>
  <si>
    <t>Rizika / Darbai</t>
  </si>
  <si>
    <t>Skaičius</t>
  </si>
  <si>
    <t>Aktyvūs darbuotojai</t>
  </si>
  <si>
    <t/>
  </si>
  <si>
    <t>Administracija</t>
  </si>
  <si>
    <t>Laukiami failai</t>
  </si>
  <si>
    <t>Darbuotojai bandomuoju laikotarpiu</t>
  </si>
  <si>
    <t>Personalo skyrius</t>
  </si>
  <si>
    <t>Netrukus baigiantys galioti failai</t>
  </si>
  <si>
    <t>Atleisti darbuotojai</t>
  </si>
  <si>
    <t>Finansai</t>
  </si>
  <si>
    <t>Netrukus baigiančios galioti sutartys</t>
  </si>
  <si>
    <t>Darbuotojo ID</t>
  </si>
  <si>
    <t>Vardas, pavardė</t>
  </si>
  <si>
    <t>Pageidaujamas / angliškas vardas</t>
  </si>
  <si>
    <t>Užimtumo būsena</t>
  </si>
  <si>
    <t>Užimtumo tipas</t>
  </si>
  <si>
    <t>Pareigos</t>
  </si>
  <si>
    <t>Lygis</t>
  </si>
  <si>
    <t>Tiesioginis vadovas</t>
  </si>
  <si>
    <t>Darbo vieta</t>
  </si>
  <si>
    <t>Įdarbinimo data</t>
  </si>
  <si>
    <t>Nuolatinio įdarbinimo data</t>
  </si>
  <si>
    <t>Atleidimo data</t>
  </si>
  <si>
    <t>Stažas (mėnesiais)</t>
  </si>
  <si>
    <t>Mob. telefonas</t>
  </si>
  <si>
    <t>El. paštas</t>
  </si>
  <si>
    <t>Asmens kodas / dokumento Nr.</t>
  </si>
  <si>
    <t>Lytis (pasirinktinai)</t>
  </si>
  <si>
    <t>Gimimo data</t>
  </si>
  <si>
    <t>E0001</t>
  </si>
  <si>
    <t>John Smith</t>
  </si>
  <si>
    <t>Aktyvus</t>
  </si>
  <si>
    <t>Pilnas etatas</t>
  </si>
  <si>
    <t>Inžinerija</t>
  </si>
  <si>
    <t>Backend inžinierius</t>
  </si>
  <si>
    <t>P3</t>
  </si>
  <si>
    <t>Sarah Miller</t>
  </si>
  <si>
    <t>Centrinė būstinė</t>
  </si>
  <si>
    <t>13800000001</t>
  </si>
  <si>
    <t>john.smith@example.com</t>
  </si>
  <si>
    <t>ID-1001</t>
  </si>
  <si>
    <t>Vyras</t>
  </si>
  <si>
    <t>Pagrindinės sistemos priežiūra</t>
  </si>
  <si>
    <t>E0002</t>
  </si>
  <si>
    <t>Inžinerijos vadovas</t>
  </si>
  <si>
    <t>M1</t>
  </si>
  <si>
    <t>Michael Johnson</t>
  </si>
  <si>
    <t>13800000002</t>
  </si>
  <si>
    <t>sarah.miller@example.com</t>
  </si>
  <si>
    <t>ID-1002</t>
  </si>
  <si>
    <t>Moteris</t>
  </si>
  <si>
    <t>Skyriaus vadovas</t>
  </si>
  <si>
    <t>E0003</t>
  </si>
  <si>
    <t>Emily Davis</t>
  </si>
  <si>
    <t>Bandomasis laikotarpis</t>
  </si>
  <si>
    <t>Pardavimai</t>
  </si>
  <si>
    <t>Pardavimų atstovas</t>
  </si>
  <si>
    <t>P1</t>
  </si>
  <si>
    <t>Olivia Brown</t>
  </si>
  <si>
    <t>Filialas A</t>
  </si>
  <si>
    <t>13800000003</t>
  </si>
  <si>
    <t>emily.davis@example.com</t>
  </si>
  <si>
    <t>ID-1003</t>
  </si>
  <si>
    <t>Naujo darbuotojo sekimas</t>
  </si>
  <si>
    <t>Sutarties ID</t>
  </si>
  <si>
    <t>Sutarties tipas</t>
  </si>
  <si>
    <t>Pradžios data</t>
  </si>
  <si>
    <t>Pabaigos data</t>
  </si>
  <si>
    <t>Sutarties būsena</t>
  </si>
  <si>
    <t>Bandomojo laikotarpio pabaiga</t>
  </si>
  <si>
    <t>Pratęsimo priminimo data</t>
  </si>
  <si>
    <t>C-2024-001</t>
  </si>
  <si>
    <t>Terminuota</t>
  </si>
  <si>
    <t>Aktyvi</t>
  </si>
  <si>
    <t>C-2024-002</t>
  </si>
  <si>
    <t>Neterminuota</t>
  </si>
  <si>
    <t>C-2026-003</t>
  </si>
  <si>
    <t>Darbuotojas bandomuoju laikotarpiu</t>
  </si>
  <si>
    <t>Įrašo ID</t>
  </si>
  <si>
    <t>Įsigaliojimo data</t>
  </si>
  <si>
    <t>Pakeitimo tipas</t>
  </si>
  <si>
    <t>Buvęs skyrius</t>
  </si>
  <si>
    <t>Naujas skyrius</t>
  </si>
  <si>
    <t>Buvusios pareigos</t>
  </si>
  <si>
    <t>Naujos pareigos</t>
  </si>
  <si>
    <t>Buvęs lygis</t>
  </si>
  <si>
    <t>Naujas lygis</t>
  </si>
  <si>
    <t>Patvirtino</t>
  </si>
  <si>
    <t>JH-001</t>
  </si>
  <si>
    <t>Paaukštinimas</t>
  </si>
  <si>
    <t>Jaunesnysis inžinierius</t>
  </si>
  <si>
    <t>P2</t>
  </si>
  <si>
    <t>Metinis paaukštinimas</t>
  </si>
  <si>
    <t>JH-002</t>
  </si>
  <si>
    <t>E0004</t>
  </si>
  <si>
    <t>Perkėlimas</t>
  </si>
  <si>
    <t>Rinkodara</t>
  </si>
  <si>
    <t>Rinkodaros kuratorius</t>
  </si>
  <si>
    <t>Pardavimų vadovas</t>
  </si>
  <si>
    <t>Struktūriniai pakeitimai</t>
  </si>
  <si>
    <t>JH-003</t>
  </si>
  <si>
    <t>E0006</t>
  </si>
  <si>
    <t>Taylor Morgan</t>
  </si>
  <si>
    <t>Vietos pakeitimas</t>
  </si>
  <si>
    <t>Klientų aptarnavimas</t>
  </si>
  <si>
    <t>Klientų aptarnavimo atstovas</t>
  </si>
  <si>
    <t>Chris Lee</t>
  </si>
  <si>
    <t>Pakeita į nuotolinį darbą</t>
  </si>
  <si>
    <t>Atlygio įrašo ID</t>
  </si>
  <si>
    <t>Mokėjimo tipas</t>
  </si>
  <si>
    <t>Bazinis atlyginimas / mėn.</t>
  </si>
  <si>
    <t>Priedai / mėn.</t>
  </si>
  <si>
    <t>Premijos / komisiniai</t>
  </si>
  <si>
    <t>Socialinis draudimas / draudimas</t>
  </si>
  <si>
    <t>Būsto fondas / pensija</t>
  </si>
  <si>
    <t>Bendra mėnesio kaina</t>
  </si>
  <si>
    <t>Veiklos vertinimas</t>
  </si>
  <si>
    <t>PAY-001</t>
  </si>
  <si>
    <t>Mėnesinis atlyginimas</t>
  </si>
  <si>
    <t>A</t>
  </si>
  <si>
    <t>PAY-002</t>
  </si>
  <si>
    <t>Vadovo pareigos</t>
  </si>
  <si>
    <t>PAY-003</t>
  </si>
  <si>
    <t>Laukiama vertinimo</t>
  </si>
  <si>
    <t>Failo ID</t>
  </si>
  <si>
    <t>Failo / kvalifikacijos tipas</t>
  </si>
  <si>
    <t>Numeris</t>
  </si>
  <si>
    <t>Išdavimo data</t>
  </si>
  <si>
    <t>Galiojimo pabaiga</t>
  </si>
  <si>
    <t>Failo būsena</t>
  </si>
  <si>
    <t>Saugojimo vieta / nuoroda</t>
  </si>
  <si>
    <t>Savininkas</t>
  </si>
  <si>
    <t>DOC-001</t>
  </si>
  <si>
    <t>Asmens tapatybės dokumentas</t>
  </si>
  <si>
    <t>Pateikta</t>
  </si>
  <si>
    <t>Personalo diskas / E0001</t>
  </si>
  <si>
    <t>DOC-002</t>
  </si>
  <si>
    <t>Įdarbinimo dokumentai</t>
  </si>
  <si>
    <t>ONB-0003</t>
  </si>
  <si>
    <t>Laukiama pateikimo</t>
  </si>
  <si>
    <t>Reikia susisiekti</t>
  </si>
  <si>
    <t>Trūksta diplomo kopijos</t>
  </si>
  <si>
    <t>DOC-003</t>
  </si>
  <si>
    <t>E0010</t>
  </si>
  <si>
    <t>Ethan Clark</t>
  </si>
  <si>
    <t>Praktikos sutartis</t>
  </si>
  <si>
    <t>INT-0010</t>
  </si>
  <si>
    <t>Netrukus baigs galioti</t>
  </si>
  <si>
    <t>Personalo diskas / E0010</t>
  </si>
  <si>
    <t>Patvirtinti pratęsimą iš anksto</t>
  </si>
  <si>
    <t>Kontakto vardas, pavardė</t>
  </si>
  <si>
    <t>Ryšys</t>
  </si>
  <si>
    <t>Alternatyvus telefonas</t>
  </si>
  <si>
    <t>Adresas</t>
  </si>
  <si>
    <t>Pagrindinis kontaktas</t>
  </si>
  <si>
    <t>EC-001</t>
  </si>
  <si>
    <t>Mary Smith</t>
  </si>
  <si>
    <t>Motina</t>
  </si>
  <si>
    <t>13900000001</t>
  </si>
  <si>
    <t>Darbuotojo kontaktinis adresas 1</t>
  </si>
  <si>
    <t>Taip</t>
  </si>
  <si>
    <t>EC-002</t>
  </si>
  <si>
    <t>Robert Davis</t>
  </si>
  <si>
    <t>Tėvas</t>
  </si>
  <si>
    <t>13900000003</t>
  </si>
  <si>
    <t>Darbuotojo kontaktinis adresas 2</t>
  </si>
  <si>
    <t>EC-003</t>
  </si>
  <si>
    <t>Alex Morgan</t>
  </si>
  <si>
    <t>Sutuoktinis</t>
  </si>
  <si>
    <t>13900000006</t>
  </si>
  <si>
    <t>Nuotolinio darbuotojo adresas</t>
  </si>
  <si>
    <t>Atleidimo iš darbo ID</t>
  </si>
  <si>
    <t>Pranešimo data</t>
  </si>
  <si>
    <t>Paskutinė darbo diena</t>
  </si>
  <si>
    <t>Atleidimo priežastis</t>
  </si>
  <si>
    <t>Turto grąžinimas</t>
  </si>
  <si>
    <t>Paskyros uždarymas</t>
  </si>
  <si>
    <t>Žinių perdavimas</t>
  </si>
  <si>
    <t>Galutinis atsiskaitymas</t>
  </si>
  <si>
    <t>Atleidimo iš darbo būsena</t>
  </si>
  <si>
    <t>Atsakingas asmuo</t>
  </si>
  <si>
    <t>OFF-001</t>
  </si>
  <si>
    <t>E0009</t>
  </si>
  <si>
    <t>Kevin White</t>
  </si>
  <si>
    <t>Sutarties pabaiga</t>
  </si>
  <si>
    <t>Užbaigta</t>
  </si>
  <si>
    <t>Pavyzdys</t>
  </si>
  <si>
    <t>OFF-002</t>
  </si>
  <si>
    <t>Nepradėta</t>
  </si>
  <si>
    <t>Vieta</t>
  </si>
  <si>
    <t>Nepateikta</t>
  </si>
  <si>
    <t>Pusė etato</t>
  </si>
  <si>
    <t>Vykdoma</t>
  </si>
  <si>
    <t>B</t>
  </si>
  <si>
    <t>Atostogose</t>
  </si>
  <si>
    <t>Sutartininkas</t>
  </si>
  <si>
    <t>Filialas B</t>
  </si>
  <si>
    <t>Pratęsta</t>
  </si>
  <si>
    <t>C</t>
  </si>
</sst>
</file>

<file path=xl/styles.xml><?xml version="1.0" encoding="utf-8"?>
<styleSheet xmlns="http://schemas.openxmlformats.org/spreadsheetml/2006/main">
  <numFmts count="3">
    <numFmt numFmtId="164" formatCode="0"/>
    <numFmt numFmtId="165" formatCode="yyyy-mm-dd"/>
    <numFmt numFmtId="166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17" fontId="0" fillId="0" borderId="0" xfId="0" applyNumberFormat="true" applyAlignment="false">
      <alignment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7">
  <autoFilter ref="A4:B7"/>
  <tableColumns count="2">
    <tableColumn id="1" name="Kaip naudotis"/>
    <tableColumn id="2" name="Pastabos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lists_table" displayName="lists_table" ref="A4:I7">
  <autoFilter ref="A4:I7"/>
  <tableColumns count="9">
    <tableColumn id="1" name="Užimtumo būsena"/>
    <tableColumn id="2" name="Užimtumo tipas"/>
    <tableColumn id="3" name="Skyrius"/>
    <tableColumn id="4" name="Vieta"/>
    <tableColumn id="5" name="Sutarties būsena"/>
    <tableColumn id="6" name="Failo būsena"/>
    <tableColumn id="7" name="Atleidimo iš darbo būsena"/>
    <tableColumn id="8" name="Veiklos vertinimas"/>
    <tableColumn id="9" name="Lytis (pasirinktinai)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7">
  <autoFilter ref="A4:F7"/>
  <tableColumns count="6">
    <tableColumn id="1" name="Rodiklis"/>
    <tableColumn id="2" name="Reikšmė"/>
    <tableColumn id="3" name="Skyrius"/>
    <tableColumn id="4" name="Darbuotojų skaičius"/>
    <tableColumn id="5" name="Rizika / Darbai"/>
    <tableColumn id="6" name="Skaičiu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employeemaster_table" displayName="employeemaster_table" ref="A4:T7">
  <autoFilter ref="A4:T7"/>
  <tableColumns count="20">
    <tableColumn id="1" name="Darbuotojo ID"/>
    <tableColumn id="2" name="Vardas, pavardė"/>
    <tableColumn id="3" name="Pageidaujamas / angliškas vardas"/>
    <tableColumn id="4" name="Užimtumo būsena"/>
    <tableColumn id="5" name="Užimtumo tipas"/>
    <tableColumn id="6" name="Skyrius"/>
    <tableColumn id="7" name="Pareigos"/>
    <tableColumn id="8" name="Lygis"/>
    <tableColumn id="9" name="Tiesioginis vadovas"/>
    <tableColumn id="10" name="Darbo vieta"/>
    <tableColumn id="11" name="Įdarbinimo data"/>
    <tableColumn id="12" name="Nuolatinio įdarbinimo data"/>
    <tableColumn id="13" name="Atleidimo data"/>
    <tableColumn id="14" name="Stažas (mėnesiais)"/>
    <tableColumn id="15" name="Mob. telefonas"/>
    <tableColumn id="16" name="El. paštas"/>
    <tableColumn id="17" name="Asmens kodas / dokumento Nr."/>
    <tableColumn id="18" name="Lytis (pasirinktinai)"/>
    <tableColumn id="19" name="Gimimo data"/>
    <tableColumn id="20" name="Pastabo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ontracts_table" displayName="contracts_table" ref="A4:J7">
  <autoFilter ref="A4:J7"/>
  <tableColumns count="10">
    <tableColumn id="1" name="Sutarties ID"/>
    <tableColumn id="2" name="Darbuotojo ID"/>
    <tableColumn id="3" name="Vardas, pavardė"/>
    <tableColumn id="4" name="Sutarties tipas"/>
    <tableColumn id="5" name="Pradžios data"/>
    <tableColumn id="6" name="Pabaigos data"/>
    <tableColumn id="7" name="Sutarties būsena"/>
    <tableColumn id="8" name="Bandomojo laikotarpio pabaiga"/>
    <tableColumn id="9" name="Pratęsimo priminimo data"/>
    <tableColumn id="10" name="Pastabo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olehistory_table" displayName="rolehistory_table" ref="A4:M7">
  <autoFilter ref="A4:M7"/>
  <tableColumns count="13">
    <tableColumn id="1" name="Įrašo ID"/>
    <tableColumn id="2" name="Darbuotojo ID"/>
    <tableColumn id="3" name="Vardas, pavardė"/>
    <tableColumn id="4" name="Įsigaliojimo data"/>
    <tableColumn id="5" name="Pakeitimo tipas"/>
    <tableColumn id="6" name="Buvęs skyrius"/>
    <tableColumn id="7" name="Naujas skyrius"/>
    <tableColumn id="8" name="Buvusios pareigos"/>
    <tableColumn id="9" name="Naujos pareigos"/>
    <tableColumn id="10" name="Buvęs lygis"/>
    <tableColumn id="11" name="Naujas lygis"/>
    <tableColumn id="12" name="Patvirtino"/>
    <tableColumn id="13" name="Pastabo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mpensation_table" displayName="compensation_table" ref="A4:M27">
  <autoFilter ref="A4:M27"/>
  <tableColumns count="13">
    <tableColumn id="1" name="Atlygio įrašo ID"/>
    <tableColumn id="2" name="Darbuotojo ID"/>
    <tableColumn id="3" name="Vardas, pavardė"/>
    <tableColumn id="4" name="Įsigaliojimo data"/>
    <tableColumn id="5" name="Mokėjimo tipas"/>
    <tableColumn id="6" name="Bazinis atlyginimas / mėn."/>
    <tableColumn id="7" name="Priedai / mėn."/>
    <tableColumn id="8" name="Premijos / komisiniai"/>
    <tableColumn id="9" name="Socialinis draudimas / draudimas"/>
    <tableColumn id="10" name="Būsto fondas / pensija"/>
    <tableColumn id="11" name="Bendra mėnesio kaina"/>
    <tableColumn id="12" name="Veiklos vertinimas"/>
    <tableColumn id="13" name="Pastabo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files_table" displayName="files_table" ref="A4:K7">
  <autoFilter ref="A4:K7"/>
  <tableColumns count="11">
    <tableColumn id="1" name="Failo ID"/>
    <tableColumn id="2" name="Darbuotojo ID"/>
    <tableColumn id="3" name="Vardas, pavardė"/>
    <tableColumn id="4" name="Failo / kvalifikacijos tipas"/>
    <tableColumn id="5" name="Numeris"/>
    <tableColumn id="6" name="Išdavimo data"/>
    <tableColumn id="7" name="Galiojimo pabaiga"/>
    <tableColumn id="8" name="Failo būsena"/>
    <tableColumn id="9" name="Saugojimo vieta / nuoroda"/>
    <tableColumn id="10" name="Savininkas"/>
    <tableColumn id="11" name="Pastabo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emergencycontacts_table" displayName="emergencycontacts_table" ref="A4:J7">
  <autoFilter ref="A4:J7"/>
  <tableColumns count="10">
    <tableColumn id="1" name="Įrašo ID"/>
    <tableColumn id="2" name="Darbuotojo ID"/>
    <tableColumn id="3" name="Vardas, pavardė"/>
    <tableColumn id="4" name="Kontakto vardas, pavardė"/>
    <tableColumn id="5" name="Ryšys"/>
    <tableColumn id="6" name="Mob. telefonas"/>
    <tableColumn id="7" name="Alternatyvus telefonas"/>
    <tableColumn id="8" name="Adresas"/>
    <tableColumn id="9" name="Pagrindinis kontaktas"/>
    <tableColumn id="10" name="Pastabo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offboarding_table" displayName="offboarding_table" ref="A4:M6">
  <autoFilter ref="A4:M6"/>
  <tableColumns count="13">
    <tableColumn id="1" name="Atleidimo iš darbo ID"/>
    <tableColumn id="2" name="Darbuotojo ID"/>
    <tableColumn id="3" name="Vardas, pavardė"/>
    <tableColumn id="4" name="Pranešimo data"/>
    <tableColumn id="5" name="Paskutinė darbo diena"/>
    <tableColumn id="6" name="Atleidimo priežastis"/>
    <tableColumn id="7" name="Turto grąžinimas"/>
    <tableColumn id="8" name="Paskyros uždarymas"/>
    <tableColumn id="9" name="Žinių perdavimas"/>
    <tableColumn id="10" name="Galutinis atsiskaitymas"/>
    <tableColumn id="11" name="Atleidimo iš darbo būsena"/>
    <tableColumn id="12" name="Atsakingas asmuo"/>
    <tableColumn id="13" name="Pastabo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</row>
    <row r="5" ht="21" customHeight="true">
      <c r="A5" s="6" t="s">
        <v>13</v>
      </c>
      <c r="B5" s="4" t="s">
        <v>14</v>
      </c>
    </row>
    <row r="6" ht="21" customHeight="true">
      <c r="A6" s="6" t="s">
        <v>15</v>
      </c>
      <c r="B6" s="4" t="s">
        <v>16</v>
      </c>
    </row>
    <row r="7" ht="21" customHeight="true">
      <c r="A7" s="6" t="s">
        <v>17</v>
      </c>
      <c r="B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6" min="5" width="18"/>
    <col customWidth="true" max="8" min="7" width="24"/>
    <col customWidth="true" max="26" min="9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21</v>
      </c>
      <c r="D4" s="3" t="s">
        <v>213</v>
      </c>
      <c r="E4" s="3" t="s">
        <v>92</v>
      </c>
      <c r="F4" s="3" t="s">
        <v>153</v>
      </c>
      <c r="G4" s="3" t="s">
        <v>203</v>
      </c>
      <c r="H4" s="3" t="s">
        <v>140</v>
      </c>
      <c r="I4" s="3" t="s">
        <v>51</v>
      </c>
    </row>
    <row r="5" ht="21" customHeight="true">
      <c r="A5" s="6" t="s">
        <v>55</v>
      </c>
      <c r="B5" s="4" t="s">
        <v>56</v>
      </c>
      <c r="C5" s="4" t="s">
        <v>27</v>
      </c>
      <c r="D5" s="4" t="s">
        <v>61</v>
      </c>
      <c r="E5" s="4" t="s">
        <v>97</v>
      </c>
      <c r="F5" s="4" t="s">
        <v>158</v>
      </c>
      <c r="G5" s="4" t="s">
        <v>212</v>
      </c>
      <c r="H5" s="4" t="s">
        <v>143</v>
      </c>
      <c r="I5" s="4" t="s">
        <v>214</v>
      </c>
    </row>
    <row r="6" ht="21" customHeight="true">
      <c r="A6" s="6" t="s">
        <v>78</v>
      </c>
      <c r="B6" s="4" t="s">
        <v>215</v>
      </c>
      <c r="C6" s="4" t="s">
        <v>30</v>
      </c>
      <c r="D6" s="4" t="s">
        <v>83</v>
      </c>
      <c r="E6" s="4" t="s">
        <v>171</v>
      </c>
      <c r="F6" s="4" t="s">
        <v>163</v>
      </c>
      <c r="G6" s="4" t="s">
        <v>216</v>
      </c>
      <c r="H6" s="4" t="s">
        <v>217</v>
      </c>
      <c r="I6" s="4" t="s">
        <v>74</v>
      </c>
    </row>
    <row r="7" ht="21" customHeight="true">
      <c r="A7" s="6" t="s">
        <v>218</v>
      </c>
      <c r="B7" s="4" t="s">
        <v>219</v>
      </c>
      <c r="C7" s="4" t="s">
        <v>33</v>
      </c>
      <c r="D7" s="4" t="s">
        <v>220</v>
      </c>
      <c r="E7" s="4" t="s">
        <v>221</v>
      </c>
      <c r="F7" s="4" t="s">
        <v>171</v>
      </c>
      <c r="G7" s="4" t="s">
        <v>209</v>
      </c>
      <c r="H7" s="4" t="s">
        <v>222</v>
      </c>
      <c r="I7" s="4" t="s">
        <v>65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14"/>
    <col customWidth="true" max="5" min="5" width="18"/>
    <col customWidth="true" max="6" min="6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</row>
    <row r="5" ht="21" customHeight="true">
      <c r="A5" s="6" t="s">
        <v>25</v>
      </c>
      <c r="B5" s="4" t="s">
        <v>26</v>
      </c>
      <c r="C5" s="4" t="s">
        <v>27</v>
      </c>
      <c r="D5" s="12" t="s">
        <v>26</v>
      </c>
      <c r="E5" s="4" t="s">
        <v>28</v>
      </c>
      <c r="F5" s="12" t="s">
        <v>26</v>
      </c>
    </row>
    <row r="6" ht="21" customHeight="true">
      <c r="A6" s="6" t="s">
        <v>29</v>
      </c>
      <c r="B6" s="4" t="s">
        <v>26</v>
      </c>
      <c r="C6" s="4" t="s">
        <v>30</v>
      </c>
      <c r="D6" s="12" t="s">
        <v>26</v>
      </c>
      <c r="E6" s="4" t="s">
        <v>31</v>
      </c>
      <c r="F6" s="12" t="s">
        <v>26</v>
      </c>
    </row>
    <row r="7" ht="21" customHeight="true">
      <c r="A7" s="6" t="s">
        <v>32</v>
      </c>
      <c r="B7" s="4" t="s">
        <v>26</v>
      </c>
      <c r="C7" s="4" t="s">
        <v>33</v>
      </c>
      <c r="D7" s="12" t="s">
        <v>26</v>
      </c>
      <c r="E7" s="4" t="s">
        <v>34</v>
      </c>
      <c r="F7" s="12" t="s">
        <v>26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3" min="3" width="24"/>
    <col customWidth="true" max="6" min="4" width="18"/>
    <col customWidth="true" max="8" min="7" width="14"/>
    <col customWidth="true" max="10" min="9" width="18"/>
    <col customWidth="true" max="13" min="11" width="16"/>
    <col customWidth="true" max="15" min="14" width="18"/>
    <col customWidth="true" max="16" min="16" width="28"/>
    <col customWidth="true" max="17" min="17" width="24"/>
    <col customWidth="true" max="18" min="18" width="18"/>
    <col customWidth="true" max="19" min="19" width="16"/>
    <col customWidth="true" max="20" min="20" width="36"/>
    <col customWidth="true" max="26" min="2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21</v>
      </c>
      <c r="G4" s="3" t="s">
        <v>40</v>
      </c>
      <c r="H4" s="3" t="s">
        <v>41</v>
      </c>
      <c r="I4" s="3" t="s">
        <v>42</v>
      </c>
      <c r="J4" s="3" t="s">
        <v>43</v>
      </c>
      <c r="K4" s="3" t="s">
        <v>44</v>
      </c>
      <c r="L4" s="3" t="s">
        <v>45</v>
      </c>
      <c r="M4" s="3" t="s">
        <v>46</v>
      </c>
      <c r="N4" s="3" t="s">
        <v>47</v>
      </c>
      <c r="O4" s="3" t="s">
        <v>48</v>
      </c>
      <c r="P4" s="3" t="s">
        <v>49</v>
      </c>
      <c r="Q4" s="3" t="s">
        <v>50</v>
      </c>
      <c r="R4" s="3" t="s">
        <v>51</v>
      </c>
      <c r="S4" s="3" t="s">
        <v>52</v>
      </c>
      <c r="T4" s="3" t="s">
        <v>12</v>
      </c>
    </row>
    <row r="5" ht="21" customHeight="true">
      <c r="A5" s="6" t="s">
        <v>53</v>
      </c>
      <c r="B5" s="4" t="s">
        <v>54</v>
      </c>
      <c r="C5" s="4" t="s">
        <v>54</v>
      </c>
      <c r="D5" s="4" t="s">
        <v>55</v>
      </c>
      <c r="E5" s="4" t="s">
        <v>56</v>
      </c>
      <c r="F5" s="4" t="s">
        <v>57</v>
      </c>
      <c r="G5" s="4" t="s">
        <v>58</v>
      </c>
      <c r="H5" s="4" t="s">
        <v>59</v>
      </c>
      <c r="I5" s="4" t="s">
        <v>60</v>
      </c>
      <c r="J5" s="4" t="s">
        <v>61</v>
      </c>
      <c r="K5" s="15">
        <v>44270</v>
      </c>
      <c r="L5" s="15">
        <v>44454</v>
      </c>
      <c r="M5" s="15" t="s">
        <v>26</v>
      </c>
      <c r="N5" s="12" t="s">
        <v>26</v>
      </c>
      <c r="O5" s="4" t="s">
        <v>62</v>
      </c>
      <c r="P5" s="4" t="s">
        <v>63</v>
      </c>
      <c r="Q5" s="4" t="s">
        <v>64</v>
      </c>
      <c r="R5" s="4" t="s">
        <v>65</v>
      </c>
      <c r="S5" s="15">
        <v>33005</v>
      </c>
      <c r="T5" s="4" t="s">
        <v>66</v>
      </c>
    </row>
    <row r="6" ht="21" customHeight="true">
      <c r="A6" s="6" t="s">
        <v>67</v>
      </c>
      <c r="B6" s="4" t="s">
        <v>60</v>
      </c>
      <c r="C6" s="4" t="s">
        <v>60</v>
      </c>
      <c r="D6" s="4" t="s">
        <v>55</v>
      </c>
      <c r="E6" s="4" t="s">
        <v>56</v>
      </c>
      <c r="F6" s="4" t="s">
        <v>57</v>
      </c>
      <c r="G6" s="4" t="s">
        <v>68</v>
      </c>
      <c r="H6" s="4" t="s">
        <v>69</v>
      </c>
      <c r="I6" s="4" t="s">
        <v>70</v>
      </c>
      <c r="J6" s="4" t="s">
        <v>61</v>
      </c>
      <c r="K6" s="15">
        <v>43838</v>
      </c>
      <c r="L6" s="15">
        <v>44020</v>
      </c>
      <c r="M6" s="15" t="s">
        <v>26</v>
      </c>
      <c r="N6" s="12" t="s">
        <v>26</v>
      </c>
      <c r="O6" s="4" t="s">
        <v>71</v>
      </c>
      <c r="P6" s="4" t="s">
        <v>72</v>
      </c>
      <c r="Q6" s="4" t="s">
        <v>73</v>
      </c>
      <c r="R6" s="4" t="s">
        <v>74</v>
      </c>
      <c r="S6" s="15">
        <v>32408</v>
      </c>
      <c r="T6" s="4" t="s">
        <v>75</v>
      </c>
    </row>
    <row r="7" ht="21" customHeight="true">
      <c r="A7" s="6" t="s">
        <v>76</v>
      </c>
      <c r="B7" s="4" t="s">
        <v>77</v>
      </c>
      <c r="C7" s="4" t="s">
        <v>77</v>
      </c>
      <c r="D7" s="4" t="s">
        <v>78</v>
      </c>
      <c r="E7" s="4" t="s">
        <v>56</v>
      </c>
      <c r="F7" s="4" t="s">
        <v>79</v>
      </c>
      <c r="G7" s="4" t="s">
        <v>80</v>
      </c>
      <c r="H7" s="4" t="s">
        <v>81</v>
      </c>
      <c r="I7" s="4" t="s">
        <v>82</v>
      </c>
      <c r="J7" s="4" t="s">
        <v>83</v>
      </c>
      <c r="K7" s="15">
        <v>46054</v>
      </c>
      <c r="L7" s="15" t="s">
        <v>26</v>
      </c>
      <c r="M7" s="15" t="s">
        <v>26</v>
      </c>
      <c r="N7" s="12" t="s">
        <v>26</v>
      </c>
      <c r="O7" s="4" t="s">
        <v>84</v>
      </c>
      <c r="P7" s="4" t="s">
        <v>85</v>
      </c>
      <c r="Q7" s="4" t="s">
        <v>86</v>
      </c>
      <c r="R7" s="4" t="s">
        <v>74</v>
      </c>
      <c r="S7" s="15">
        <v>35157</v>
      </c>
      <c r="T7" s="4" t="s">
        <v>87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4"/>
    <col customWidth="true" max="4" min="4" width="18"/>
    <col customWidth="true" max="6" min="5" width="16"/>
    <col customWidth="true" max="7" min="7" width="18"/>
    <col customWidth="true" max="9" min="8" width="16"/>
    <col customWidth="true" max="10" min="10" width="36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88</v>
      </c>
      <c r="B4" s="3" t="s">
        <v>35</v>
      </c>
      <c r="C4" s="3" t="s">
        <v>36</v>
      </c>
      <c r="D4" s="3" t="s">
        <v>89</v>
      </c>
      <c r="E4" s="3" t="s">
        <v>90</v>
      </c>
      <c r="F4" s="3" t="s">
        <v>91</v>
      </c>
      <c r="G4" s="3" t="s">
        <v>92</v>
      </c>
      <c r="H4" s="3" t="s">
        <v>93</v>
      </c>
      <c r="I4" s="3" t="s">
        <v>94</v>
      </c>
      <c r="J4" s="3" t="s">
        <v>12</v>
      </c>
    </row>
    <row r="5" ht="21" customHeight="true">
      <c r="A5" s="6" t="s">
        <v>95</v>
      </c>
      <c r="B5" s="4" t="s">
        <v>53</v>
      </c>
      <c r="C5" s="4" t="s">
        <v>54</v>
      </c>
      <c r="D5" s="4" t="s">
        <v>96</v>
      </c>
      <c r="E5" s="15">
        <v>45366</v>
      </c>
      <c r="F5" s="15">
        <v>46460</v>
      </c>
      <c r="G5" s="4" t="s">
        <v>97</v>
      </c>
      <c r="H5" s="15">
        <v>45550</v>
      </c>
      <c r="I5" s="15" t="s">
        <v>26</v>
      </c>
      <c r="J5" s="4" t="s">
        <v>26</v>
      </c>
    </row>
    <row r="6" ht="21" customHeight="true">
      <c r="A6" s="6" t="s">
        <v>98</v>
      </c>
      <c r="B6" s="4" t="s">
        <v>67</v>
      </c>
      <c r="C6" s="4" t="s">
        <v>60</v>
      </c>
      <c r="D6" s="4" t="s">
        <v>99</v>
      </c>
      <c r="E6" s="15">
        <v>45299</v>
      </c>
      <c r="F6" s="15" t="s">
        <v>26</v>
      </c>
      <c r="G6" s="4" t="s">
        <v>97</v>
      </c>
      <c r="H6" s="15" t="s">
        <v>26</v>
      </c>
      <c r="I6" s="15" t="s">
        <v>26</v>
      </c>
      <c r="J6" s="4" t="s">
        <v>26</v>
      </c>
    </row>
    <row r="7" ht="21" customHeight="true">
      <c r="A7" s="6" t="s">
        <v>100</v>
      </c>
      <c r="B7" s="4" t="s">
        <v>76</v>
      </c>
      <c r="C7" s="4" t="s">
        <v>77</v>
      </c>
      <c r="D7" s="4" t="s">
        <v>96</v>
      </c>
      <c r="E7" s="15">
        <v>46054</v>
      </c>
      <c r="F7" s="15">
        <v>46418</v>
      </c>
      <c r="G7" s="4" t="s">
        <v>97</v>
      </c>
      <c r="H7" s="15">
        <v>46143</v>
      </c>
      <c r="I7" s="15" t="s">
        <v>26</v>
      </c>
      <c r="J7" s="4" t="s">
        <v>101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6"/>
    <col customWidth="true" max="5" min="5" width="18"/>
    <col customWidth="true" max="6" min="6" width="24"/>
    <col customWidth="true" max="8" min="7" width="18"/>
    <col customWidth="true" max="9" min="9" width="14"/>
    <col customWidth="true" max="10" min="10" width="18"/>
    <col customWidth="true" max="12" min="11" width="14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102</v>
      </c>
      <c r="B4" s="3" t="s">
        <v>35</v>
      </c>
      <c r="C4" s="3" t="s">
        <v>36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  <c r="I4" s="3" t="s">
        <v>108</v>
      </c>
      <c r="J4" s="3" t="s">
        <v>109</v>
      </c>
      <c r="K4" s="3" t="s">
        <v>110</v>
      </c>
      <c r="L4" s="3" t="s">
        <v>111</v>
      </c>
      <c r="M4" s="3" t="s">
        <v>12</v>
      </c>
    </row>
    <row r="5" ht="21" customHeight="true">
      <c r="A5" s="6" t="s">
        <v>112</v>
      </c>
      <c r="B5" s="4" t="s">
        <v>53</v>
      </c>
      <c r="C5" s="4" t="s">
        <v>54</v>
      </c>
      <c r="D5" s="15">
        <v>45017</v>
      </c>
      <c r="E5" s="4" t="s">
        <v>113</v>
      </c>
      <c r="F5" s="4" t="s">
        <v>57</v>
      </c>
      <c r="G5" s="4" t="s">
        <v>57</v>
      </c>
      <c r="H5" s="4" t="s">
        <v>114</v>
      </c>
      <c r="I5" s="4" t="s">
        <v>58</v>
      </c>
      <c r="J5" s="4" t="s">
        <v>115</v>
      </c>
      <c r="K5" s="4" t="s">
        <v>59</v>
      </c>
      <c r="L5" s="4" t="s">
        <v>60</v>
      </c>
      <c r="M5" s="4" t="s">
        <v>116</v>
      </c>
    </row>
    <row r="6" ht="21" customHeight="true">
      <c r="A6" s="6" t="s">
        <v>117</v>
      </c>
      <c r="B6" s="4" t="s">
        <v>118</v>
      </c>
      <c r="C6" s="4" t="s">
        <v>82</v>
      </c>
      <c r="D6" s="15">
        <v>45292</v>
      </c>
      <c r="E6" s="4" t="s">
        <v>119</v>
      </c>
      <c r="F6" s="4" t="s">
        <v>120</v>
      </c>
      <c r="G6" s="4" t="s">
        <v>79</v>
      </c>
      <c r="H6" s="4" t="s">
        <v>121</v>
      </c>
      <c r="I6" s="4" t="s">
        <v>122</v>
      </c>
      <c r="J6" s="4" t="s">
        <v>69</v>
      </c>
      <c r="K6" s="4" t="s">
        <v>69</v>
      </c>
      <c r="L6" s="4" t="s">
        <v>70</v>
      </c>
      <c r="M6" s="4" t="s">
        <v>123</v>
      </c>
    </row>
    <row r="7" ht="21" customHeight="true">
      <c r="A7" s="6" t="s">
        <v>124</v>
      </c>
      <c r="B7" s="4" t="s">
        <v>125</v>
      </c>
      <c r="C7" s="4" t="s">
        <v>126</v>
      </c>
      <c r="D7" s="15">
        <v>45778</v>
      </c>
      <c r="E7" s="4" t="s">
        <v>127</v>
      </c>
      <c r="F7" s="4" t="s">
        <v>128</v>
      </c>
      <c r="G7" s="4" t="s">
        <v>128</v>
      </c>
      <c r="H7" s="4" t="s">
        <v>129</v>
      </c>
      <c r="I7" s="4" t="s">
        <v>129</v>
      </c>
      <c r="J7" s="4" t="s">
        <v>81</v>
      </c>
      <c r="K7" s="4" t="s">
        <v>81</v>
      </c>
      <c r="L7" s="4" t="s">
        <v>130</v>
      </c>
      <c r="M7" s="4" t="s">
        <v>131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8"/>
    <col customWidth="true" max="3" min="3" width="14"/>
    <col customWidth="true" max="4" min="4" width="16"/>
    <col customWidth="true" max="5" min="5" width="14"/>
    <col customWidth="true" max="7" min="6" width="18"/>
    <col customWidth="true" max="10" min="8" width="24"/>
    <col customWidth="true" max="11" min="11" width="14"/>
    <col customWidth="true" max="12" min="12" width="24"/>
    <col customWidth="true" max="13" min="13" width="36"/>
    <col customWidth="true" max="26" min="1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132</v>
      </c>
      <c r="B4" s="3" t="s">
        <v>35</v>
      </c>
      <c r="C4" s="3" t="s">
        <v>36</v>
      </c>
      <c r="D4" s="3" t="s">
        <v>103</v>
      </c>
      <c r="E4" s="3" t="s">
        <v>133</v>
      </c>
      <c r="F4" s="3" t="s">
        <v>134</v>
      </c>
      <c r="G4" s="3" t="s">
        <v>135</v>
      </c>
      <c r="H4" s="3" t="s">
        <v>136</v>
      </c>
      <c r="I4" s="3" t="s">
        <v>137</v>
      </c>
      <c r="J4" s="3" t="s">
        <v>138</v>
      </c>
      <c r="K4" s="3" t="s">
        <v>139</v>
      </c>
      <c r="L4" s="3" t="s">
        <v>140</v>
      </c>
      <c r="M4" s="3" t="s">
        <v>12</v>
      </c>
    </row>
    <row r="5" ht="21" customHeight="true">
      <c r="A5" s="6" t="s">
        <v>141</v>
      </c>
      <c r="B5" s="4" t="s">
        <v>53</v>
      </c>
      <c r="C5" s="4" t="s">
        <v>54</v>
      </c>
      <c r="D5" s="15">
        <v>46023</v>
      </c>
      <c r="E5" s="4" t="s">
        <v>142</v>
      </c>
      <c r="F5" s="16">
        <v>28000</v>
      </c>
      <c r="G5" s="16">
        <v>1500</v>
      </c>
      <c r="H5" s="16">
        <v>3000</v>
      </c>
      <c r="I5" s="16">
        <v>3200</v>
      </c>
      <c r="J5" s="16">
        <v>2800</v>
      </c>
      <c r="K5" s="5" t="str">
        <f>IF($B5="","",SUM(F5:J5))</f>
        <v>26</v>
      </c>
      <c r="L5" s="4" t="s">
        <v>143</v>
      </c>
      <c r="M5" s="4" t="s">
        <v>26</v>
      </c>
    </row>
    <row r="6" ht="21" customHeight="true">
      <c r="A6" s="6" t="s">
        <v>144</v>
      </c>
      <c r="B6" s="4" t="s">
        <v>67</v>
      </c>
      <c r="C6" s="4" t="s">
        <v>60</v>
      </c>
      <c r="D6" s="15">
        <v>46023</v>
      </c>
      <c r="E6" s="4" t="s">
        <v>142</v>
      </c>
      <c r="F6" s="16">
        <v>38000</v>
      </c>
      <c r="G6" s="16">
        <v>2000</v>
      </c>
      <c r="H6" s="16">
        <v>5000</v>
      </c>
      <c r="I6" s="16">
        <v>4200</v>
      </c>
      <c r="J6" s="16">
        <v>3800</v>
      </c>
      <c r="K6" s="5" t="str">
        <f>IF($B6="","",SUM(F6:J6))</f>
        <v>26</v>
      </c>
      <c r="L6" s="4" t="s">
        <v>143</v>
      </c>
      <c r="M6" s="4" t="s">
        <v>145</v>
      </c>
    </row>
    <row r="7" ht="21" customHeight="true">
      <c r="A7" s="6" t="s">
        <v>146</v>
      </c>
      <c r="B7" s="4" t="s">
        <v>76</v>
      </c>
      <c r="C7" s="4" t="s">
        <v>77</v>
      </c>
      <c r="D7" s="15">
        <v>46054</v>
      </c>
      <c r="E7" s="4" t="s">
        <v>142</v>
      </c>
      <c r="F7" s="16">
        <v>12000</v>
      </c>
      <c r="G7" s="16">
        <v>800</v>
      </c>
      <c r="H7" s="16">
        <v>2000</v>
      </c>
      <c r="I7" s="16">
        <v>1800</v>
      </c>
      <c r="J7" s="16">
        <v>1200</v>
      </c>
      <c r="K7" s="5" t="str">
        <f>IF($B7="","",SUM(F7:J7))</f>
        <v>26</v>
      </c>
      <c r="L7" s="4" t="s">
        <v>147</v>
      </c>
      <c r="M7" s="4" t="s">
        <v>78</v>
      </c>
    </row>
    <row r="8" ht="21" customHeight="true">
      <c r="K8" t="str">
        <f>IF($B8="","",SUM(F8:J8))</f>
      </c>
    </row>
    <row r="9" ht="21" customHeight="true">
      <c r="K9" t="str">
        <f>IF($B9="","",SUM(F9:J9))</f>
      </c>
    </row>
    <row r="10" ht="21" customHeight="true">
      <c r="K10" t="str">
        <f>IF($B10="","",SUM(F10:J10))</f>
      </c>
    </row>
    <row r="11" ht="21" customHeight="true">
      <c r="K11" t="str">
        <f>IF($B11="","",SUM(F11:J11))</f>
      </c>
    </row>
    <row r="12" ht="21" customHeight="true">
      <c r="K12" t="str">
        <f>IF($B12="","",SUM(F12:J12))</f>
      </c>
    </row>
    <row r="13" ht="21" customHeight="true">
      <c r="K13" t="str">
        <f>IF($B13="","",SUM(F13:J13))</f>
      </c>
    </row>
    <row r="14" ht="21" customHeight="true">
      <c r="K14" t="str">
        <f>IF($B14="","",SUM(F14:J14))</f>
      </c>
    </row>
    <row r="15" ht="21" customHeight="true">
      <c r="K15" t="str">
        <f>IF($B15="","",SUM(F15:J15))</f>
      </c>
    </row>
    <row r="16" ht="21" customHeight="true">
      <c r="K16" t="str">
        <f>IF($B16="","",SUM(F16:J16))</f>
      </c>
    </row>
    <row r="17" ht="21" customHeight="true">
      <c r="K17" t="str">
        <f>IF($B17="","",SUM(F17:J17))</f>
      </c>
    </row>
    <row r="18" ht="21" customHeight="true">
      <c r="K18" t="str">
        <f>IF($B18="","",SUM(F18:J18))</f>
      </c>
    </row>
    <row r="19" ht="21" customHeight="true">
      <c r="K19" t="str">
        <f>IF($B19="","",SUM(F19:J19))</f>
      </c>
    </row>
    <row r="20" ht="21" customHeight="true">
      <c r="K20" t="str">
        <f>IF($B20="","",SUM(F20:J20))</f>
      </c>
    </row>
    <row r="21" ht="21" customHeight="true">
      <c r="K21" t="str">
        <f>IF($B21="","",SUM(F21:J21))</f>
      </c>
    </row>
    <row r="22" ht="21" customHeight="true">
      <c r="K22" t="str">
        <f>IF($B22="","",SUM(F22:J22))</f>
      </c>
    </row>
    <row r="23" ht="21" customHeight="true">
      <c r="K23" t="str">
        <f>IF($B23="","",SUM(F23:J23))</f>
      </c>
    </row>
    <row r="24" ht="21" customHeight="true">
      <c r="K24" t="str">
        <f>IF($B24="","",SUM(F24:J24))</f>
      </c>
    </row>
    <row r="25" ht="21" customHeight="true">
      <c r="K25" t="str">
        <f>IF($B25="","",SUM(F25:J25))</f>
      </c>
    </row>
    <row r="26" ht="21" customHeight="true">
      <c r="K26" t="str">
        <f>IF($B26="","",SUM(F26:J26))</f>
      </c>
    </row>
    <row r="27" ht="21" customHeight="true">
      <c r="K27" t="str">
        <f>IF($B27="","",SUM(F27:J27))</f>
      </c>
    </row>
  </sheetData>
  <ignoredErrors>
    <ignoredError sqref="A1:XFD27" evalError="1" twoDigitTextYear="1" numberStoredAsText="1" formula="1" formulaRange="1" unlockedFormula="1" emptyCellReference="1" listDataValidation="1" calculatedColumn="1"/>
  </ignoredErrors>
  <dataValidations count="1">
    <dataValidation allowBlank="tru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24"/>
    <col customWidth="true" max="5" min="5" width="14"/>
    <col customWidth="true" max="7" min="6" width="16"/>
    <col customWidth="true" max="8" min="8" width="18"/>
    <col customWidth="true" max="9" min="9" width="28"/>
    <col customWidth="true" max="10" min="10" width="14"/>
    <col customWidth="true" max="11" min="11" width="36"/>
    <col customWidth="true" max="26" min="12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35</v>
      </c>
      <c r="C4" s="3" t="s">
        <v>36</v>
      </c>
      <c r="D4" s="3" t="s">
        <v>149</v>
      </c>
      <c r="E4" s="3" t="s">
        <v>150</v>
      </c>
      <c r="F4" s="3" t="s">
        <v>151</v>
      </c>
      <c r="G4" s="3" t="s">
        <v>152</v>
      </c>
      <c r="H4" s="3" t="s">
        <v>153</v>
      </c>
      <c r="I4" s="3" t="s">
        <v>154</v>
      </c>
      <c r="J4" s="3" t="s">
        <v>155</v>
      </c>
      <c r="K4" s="3" t="s">
        <v>12</v>
      </c>
    </row>
    <row r="5" ht="21" customHeight="true">
      <c r="A5" s="6" t="s">
        <v>156</v>
      </c>
      <c r="B5" s="4" t="s">
        <v>53</v>
      </c>
      <c r="C5" s="4" t="s">
        <v>54</v>
      </c>
      <c r="D5" s="4" t="s">
        <v>157</v>
      </c>
      <c r="E5" s="4" t="s">
        <v>64</v>
      </c>
      <c r="F5" s="15">
        <v>43831</v>
      </c>
      <c r="G5" s="15">
        <v>47484</v>
      </c>
      <c r="H5" s="4" t="s">
        <v>158</v>
      </c>
      <c r="I5" s="4" t="s">
        <v>159</v>
      </c>
      <c r="J5" s="4" t="s">
        <v>30</v>
      </c>
      <c r="K5" s="4" t="s">
        <v>26</v>
      </c>
    </row>
    <row r="6" ht="21" customHeight="true">
      <c r="A6" s="6" t="s">
        <v>160</v>
      </c>
      <c r="B6" s="4" t="s">
        <v>76</v>
      </c>
      <c r="C6" s="4" t="s">
        <v>77</v>
      </c>
      <c r="D6" s="4" t="s">
        <v>161</v>
      </c>
      <c r="E6" s="4" t="s">
        <v>162</v>
      </c>
      <c r="F6" s="15">
        <v>46054</v>
      </c>
      <c r="G6" s="15" t="s">
        <v>26</v>
      </c>
      <c r="H6" s="4" t="s">
        <v>163</v>
      </c>
      <c r="I6" s="4" t="s">
        <v>164</v>
      </c>
      <c r="J6" s="4" t="s">
        <v>30</v>
      </c>
      <c r="K6" s="4" t="s">
        <v>165</v>
      </c>
    </row>
    <row r="7" ht="21" customHeight="true">
      <c r="A7" s="6" t="s">
        <v>166</v>
      </c>
      <c r="B7" s="4" t="s">
        <v>167</v>
      </c>
      <c r="C7" s="4" t="s">
        <v>168</v>
      </c>
      <c r="D7" s="4" t="s">
        <v>169</v>
      </c>
      <c r="E7" s="4" t="s">
        <v>170</v>
      </c>
      <c r="F7" s="15">
        <v>46082</v>
      </c>
      <c r="G7" s="15">
        <v>46265</v>
      </c>
      <c r="H7" s="4" t="s">
        <v>171</v>
      </c>
      <c r="I7" s="4" t="s">
        <v>172</v>
      </c>
      <c r="J7" s="4" t="s">
        <v>30</v>
      </c>
      <c r="K7" s="4" t="s">
        <v>173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7" min="4" width="18"/>
    <col customWidth="true" max="8" min="8" width="14"/>
    <col customWidth="true" max="9" min="9" width="18"/>
    <col customWidth="true" max="10" min="10" width="36"/>
    <col customWidth="true" max="26" min="1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102</v>
      </c>
      <c r="B4" s="3" t="s">
        <v>35</v>
      </c>
      <c r="C4" s="3" t="s">
        <v>36</v>
      </c>
      <c r="D4" s="3" t="s">
        <v>174</v>
      </c>
      <c r="E4" s="3" t="s">
        <v>175</v>
      </c>
      <c r="F4" s="3" t="s">
        <v>48</v>
      </c>
      <c r="G4" s="3" t="s">
        <v>176</v>
      </c>
      <c r="H4" s="3" t="s">
        <v>177</v>
      </c>
      <c r="I4" s="3" t="s">
        <v>178</v>
      </c>
      <c r="J4" s="3" t="s">
        <v>12</v>
      </c>
    </row>
    <row r="5" ht="21" customHeight="true">
      <c r="A5" s="6" t="s">
        <v>179</v>
      </c>
      <c r="B5" s="4" t="s">
        <v>53</v>
      </c>
      <c r="C5" s="4" t="s">
        <v>54</v>
      </c>
      <c r="D5" s="4" t="s">
        <v>180</v>
      </c>
      <c r="E5" s="4" t="s">
        <v>181</v>
      </c>
      <c r="F5" s="4" t="s">
        <v>182</v>
      </c>
      <c r="G5" s="4" t="s">
        <v>26</v>
      </c>
      <c r="H5" s="4" t="s">
        <v>183</v>
      </c>
      <c r="I5" s="4" t="s">
        <v>184</v>
      </c>
      <c r="J5" s="4" t="s">
        <v>26</v>
      </c>
    </row>
    <row r="6" ht="21" customHeight="true">
      <c r="A6" s="6" t="s">
        <v>185</v>
      </c>
      <c r="B6" s="4" t="s">
        <v>76</v>
      </c>
      <c r="C6" s="4" t="s">
        <v>77</v>
      </c>
      <c r="D6" s="4" t="s">
        <v>186</v>
      </c>
      <c r="E6" s="4" t="s">
        <v>187</v>
      </c>
      <c r="F6" s="4" t="s">
        <v>188</v>
      </c>
      <c r="G6" s="4" t="s">
        <v>26</v>
      </c>
      <c r="H6" s="4" t="s">
        <v>189</v>
      </c>
      <c r="I6" s="4" t="s">
        <v>184</v>
      </c>
      <c r="J6" s="4" t="s">
        <v>26</v>
      </c>
    </row>
    <row r="7" ht="21" customHeight="true">
      <c r="A7" s="6" t="s">
        <v>190</v>
      </c>
      <c r="B7" s="4" t="s">
        <v>125</v>
      </c>
      <c r="C7" s="4" t="s">
        <v>126</v>
      </c>
      <c r="D7" s="4" t="s">
        <v>191</v>
      </c>
      <c r="E7" s="4" t="s">
        <v>192</v>
      </c>
      <c r="F7" s="4" t="s">
        <v>193</v>
      </c>
      <c r="G7" s="4" t="s">
        <v>26</v>
      </c>
      <c r="H7" s="4" t="s">
        <v>194</v>
      </c>
      <c r="I7" s="4" t="s">
        <v>184</v>
      </c>
      <c r="J7" s="4" t="s">
        <v>26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4"/>
    <col customWidth="true" max="5" min="4" width="16"/>
    <col customWidth="true" max="6" min="6" width="24"/>
    <col customWidth="true" max="7" min="7" width="18"/>
    <col customWidth="true" max="8" min="8" width="14"/>
    <col customWidth="true" max="9" min="9" width="24"/>
    <col customWidth="true" max="10" min="10" width="18"/>
    <col customWidth="true" max="11" min="11" width="24"/>
    <col customWidth="true" max="12" min="12" width="14"/>
    <col customWidth="true" max="13" min="13" width="36"/>
    <col customWidth="true" max="26" min="14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195</v>
      </c>
      <c r="B4" s="3" t="s">
        <v>35</v>
      </c>
      <c r="C4" s="3" t="s">
        <v>36</v>
      </c>
      <c r="D4" s="3" t="s">
        <v>196</v>
      </c>
      <c r="E4" s="3" t="s">
        <v>197</v>
      </c>
      <c r="F4" s="3" t="s">
        <v>198</v>
      </c>
      <c r="G4" s="3" t="s">
        <v>199</v>
      </c>
      <c r="H4" s="3" t="s">
        <v>200</v>
      </c>
      <c r="I4" s="3" t="s">
        <v>201</v>
      </c>
      <c r="J4" s="3" t="s">
        <v>202</v>
      </c>
      <c r="K4" s="3" t="s">
        <v>203</v>
      </c>
      <c r="L4" s="3" t="s">
        <v>204</v>
      </c>
      <c r="M4" s="3" t="s">
        <v>12</v>
      </c>
    </row>
    <row r="5" ht="21" customHeight="true">
      <c r="A5" s="6" t="s">
        <v>205</v>
      </c>
      <c r="B5" s="4" t="s">
        <v>206</v>
      </c>
      <c r="C5" s="4" t="s">
        <v>207</v>
      </c>
      <c r="D5" s="15">
        <v>45992</v>
      </c>
      <c r="E5" s="15">
        <v>46022</v>
      </c>
      <c r="F5" s="4" t="s">
        <v>208</v>
      </c>
      <c r="G5" s="4" t="s">
        <v>209</v>
      </c>
      <c r="H5" s="4" t="s">
        <v>209</v>
      </c>
      <c r="I5" s="4" t="s">
        <v>209</v>
      </c>
      <c r="J5" s="4" t="s">
        <v>209</v>
      </c>
      <c r="K5" s="4" t="s">
        <v>209</v>
      </c>
      <c r="L5" s="4" t="s">
        <v>30</v>
      </c>
      <c r="M5" s="4" t="s">
        <v>210</v>
      </c>
    </row>
    <row r="6" ht="21" customHeight="true">
      <c r="A6" s="6" t="s">
        <v>211</v>
      </c>
      <c r="B6" s="4" t="s">
        <v>26</v>
      </c>
      <c r="C6" s="4" t="s">
        <v>26</v>
      </c>
      <c r="D6" s="15" t="s">
        <v>26</v>
      </c>
      <c r="E6" s="15" t="s">
        <v>26</v>
      </c>
      <c r="F6" s="4" t="s">
        <v>26</v>
      </c>
      <c r="G6" s="4" t="s">
        <v>212</v>
      </c>
      <c r="H6" s="4" t="s">
        <v>212</v>
      </c>
      <c r="I6" s="4" t="s">
        <v>212</v>
      </c>
      <c r="J6" s="4" t="s">
        <v>212</v>
      </c>
      <c r="K6" s="4" t="s">
        <v>212</v>
      </c>
      <c r="L6" s="4" t="s">
        <v>26</v>
      </c>
      <c r="M6" s="4" t="s">
        <v>26</v>
      </c>
    </row>
  </sheetData>
  <ignoredErrors>
    <ignoredError sqref="A1:XFD6" evalError="1" twoDigitTextYear="1" numberStoredAsText="1" formula="1" formulaRange="1" unlockedFormula="1" emptyCellReference="1" listDataValidation="1" calculatedColumn="1"/>
  </ignoredErrors>
  <dataValidations count="1">
    <dataValidation allowBlank="true" sqref="$A5:$A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Darbuotojų informacijos valdymo šablonas</dc:title>
  <dc:creator>Finite Field</dc:creator>
  <dc:description>Valdykite darbuotojų profilius, sutartis, pareigų pasikeitimus, atlyginimus ir priedus, sertifikatus, skubios pagalbos kontaktus ir atleidimo perdavimą vienoje darbaknygėje, kad personalo skyrius galėtų palaikyti patikimus darbuotojų duomenis.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