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a" sheetId="1" r:id="rId1"/>
    <sheet name="Cruscotto" sheetId="2" r:id="rId4"/>
    <sheet name="Registro apparecchiature" sheetId="3" r:id="rId5"/>
    <sheet name="Registro riparazioni" sheetId="4" r:id="rId6"/>
    <sheet name="Calcolo LCC" sheetId="5" r:id="rId7"/>
    <sheet name="Matrice decisionale" sheetId="6" r:id="rId8"/>
    <sheet name="Analisi di scenario" sheetId="7" r:id="rId9"/>
    <sheet name="Tracciamento approvazioni" sheetId="8" r:id="rId10"/>
    <sheet name="Dizionario dati e formule" sheetId="9" r:id="rId11"/>
  </sheets>
  <definedNames>
    <definedName name="analysis_discount_rate_range">'Analisi di scenario'!$B$5:$B$27</definedName>
    <definedName name="analysis_energy_price_growth_rate_range">'Analisi di scenario'!$D$5:$D$27</definedName>
    <definedName name="analysis_inflation_rate_range">'Analisi di scenario'!$C$5:$C$27</definedName>
    <definedName name="analysis_recommended_action_range">'Analisi di scenario'!$G$5:$G$27</definedName>
    <definedName name="analysis_repair_option_pv_range">'Analisi di scenario'!$E$5:$E$27</definedName>
    <definedName name="analysis_replacement_option_pv_range">'Analisi di scenario'!$F$5:$F$27</definedName>
    <definedName name="analysis_scenario_range">'Analisi di scenario'!$A$5:$A$27</definedName>
    <definedName name="approval_approval_date_range">'Tracciamento approvazioni'!$C$5:$C$27</definedName>
    <definedName name="approval_approval_status_not_requestedpendingapproved_range">'Tracciamento approvazioni'!$B$5:$B$27</definedName>
    <definedName name="approval_completion_verifier_range">'Tracciamento approvazioni'!$F$5:$F$27</definedName>
    <definedName name="approval_equipment_id_range">'Tracciamento approvazioni'!$A$5:$A$27</definedName>
    <definedName name="approval_order_amount_range">'Tracciamento approvazioni'!$D$5:$D$27</definedName>
    <definedName name="approval_scheduled_work_date_range">'Tracciamento approvazioni'!$E$5:$E$27</definedName>
    <definedName name="dashboard_assessment_result_replacemonitoroptimal_range">'Cruscotto'!$E$5:$E$24</definedName>
    <definedName name="dashboard_equipment_id_range">'Cruscotto'!$A$5:$A$24</definedName>
    <definedName name="dashboard_equipment_name_range">'Cruscotto'!$B$5:$B$24</definedName>
    <definedName name="dashboard_recommended_action_range">'Cruscotto'!$F$5:$F$24</definedName>
    <definedName name="dashboard_repair_ratio_range">'Cruscotto'!$D$5:$D$24</definedName>
    <definedName name="dashboard_years_elapsed_range">'Cruscotto'!$C$5:$C$24</definedName>
    <definedName name="dictionary_definition_meaning_range">'Dizionario dati e formule'!$B$5:$B$27</definedName>
    <definedName name="dictionary_input_calculated_range">'Dizionario dati e formule'!$E$5:$E$27</definedName>
    <definedName name="dictionary_key_formulas_range">'Dizionario dati e formule'!$C$5:$C$27</definedName>
    <definedName name="dictionary_sheets_used_range">'Dizionario dati e formule'!$D$5:$D$27</definedName>
    <definedName name="dictionary_term_item_range">'Dizionario dati e formule'!$A$5:$A$27</definedName>
    <definedName name="guide_color_range">'Guida'!$B$5:$B$27</definedName>
    <definedName name="guide_main_usage_range">'Guida'!$D$5:$D$27</definedName>
    <definedName name="guide_meaning_range">'Guida'!$C$5:$C$27</definedName>
    <definedName name="guide_type_range">'Guida'!$A$5:$A$27</definedName>
    <definedName name="lcc_item_range">'Calcolo LCC'!$A$5:$A$27</definedName>
    <definedName name="lcc_lcc_present_value_range">'Calcolo LCC'!$H$5:$H$27</definedName>
    <definedName name="lcc_option_range">'Calcolo LCC'!$G$5:$G$27</definedName>
    <definedName name="lcc_remarks_range">'Calcolo LCC'!$F$5:$F$27</definedName>
    <definedName name="lcc_repair_option_nominal_amount_range">'Calcolo LCC'!$B$5:$B$27</definedName>
    <definedName name="lcc_repair_option_present_value_pv_range">'Calcolo LCC'!$C$5:$C$27</definedName>
    <definedName name="lcc_replacement_option_nominal_amount_range">'Calcolo LCC'!$D$5:$D$27</definedName>
    <definedName name="lcc_replacement_option_present_value_pv_range">'Calcolo LCC'!$E$5:$E$27</definedName>
    <definedName name="matrix_assessment_indicators_range">'Matrice decisionale'!$F$5:$F$24</definedName>
    <definedName name="matrix_equipment_id_range">'Matrice decisionale'!$A$5:$A$24</definedName>
    <definedName name="matrix_equipment_name_range">'Matrice decisionale'!$B$5:$B$24</definedName>
    <definedName name="matrix_lifespan_elapsed_rate_range">'Matrice decisionale'!$C$5:$C$24</definedName>
    <definedName name="matrix_manager_recommendation_note_range">'Matrice decisionale'!$H$5:$H$24</definedName>
    <definedName name="matrix_recommendation_status_range">'Matrice decisionale'!$G$5:$G$24</definedName>
    <definedName name="matrix_repair_ratio_range">'Matrice decisionale'!$D$5:$D$24</definedName>
    <definedName name="matrix_risk_score_range">'Matrice decisionale'!$E$5:$E$24</definedName>
    <definedName name="register_acquisition_cost_range">'Registro apparecchiature'!$F$5:$F$27</definedName>
    <definedName name="register_category_range">'Registro apparecchiature'!$C$5:$C$27</definedName>
    <definedName name="register_current_replacement_estimate_range">'Registro apparecchiature'!$H$5:$H$27</definedName>
    <definedName name="register_equipment_id_range">'Registro apparecchiature'!$A$5:$A$27</definedName>
    <definedName name="register_equipment_name_range">'Registro apparecchiature'!$B$5:$B$27</definedName>
    <definedName name="register_expected_lifespan_years_range">'Registro apparecchiature'!$G$5:$G$27</definedName>
    <definedName name="register_location_range">'Registro apparecchiature'!$D$5:$D$27</definedName>
    <definedName name="register_risk_category_highmediumlow_range">'Registro apparecchiature'!$I$5:$I$27</definedName>
    <definedName name="register_service_start_date_range">'Registro apparecchiature'!$E$5:$E$27</definedName>
    <definedName name="repairs_contractor_range">'Registro riparazioni'!$J$5:$J$27</definedName>
    <definedName name="repairs_downtime_hours_range">'Registro riparazioni'!$G$5:$G$27</definedName>
    <definedName name="repairs_downtime_loss_range">'Registro riparazioni'!$H$5:$H$27</definedName>
    <definedName name="repairs_equipment_id_range">'Registro riparazioni'!$C$5:$C$27</definedName>
    <definedName name="repairs_equipment_name_range">'Registro riparazioni'!$D$5:$D$27</definedName>
    <definedName name="repairs_recurrence_flag_yesno_range">'Registro riparazioni'!$I$5:$I$27</definedName>
    <definedName name="repairs_repair_cost_range">'Registro riparazioni'!$F$5:$F$27</definedName>
    <definedName name="repairs_repair_date_range">'Registro riparazioni'!$B$5:$B$27</definedName>
    <definedName name="repairs_repair_description_range">'Registro riparazioni'!$E$5:$E$27</definedName>
    <definedName name="repairs_repair_id_range">'Registro riparazioni'!$A$5:$A$27</definedName>
    <definedName localSheetId="0" name="_xlnm.Print_Titles">'Guida'!$4:$4</definedName>
    <definedName localSheetId="1" name="_xlnm.Print_Titles">'Cruscotto'!$4:$4</definedName>
    <definedName localSheetId="2" name="_xlnm.Print_Titles">'Registro apparecchiature'!$4:$4</definedName>
    <definedName localSheetId="3" name="_xlnm.Print_Titles">'Registro riparazioni'!$4:$4</definedName>
    <definedName localSheetId="4" name="_xlnm.Print_Titles">'Calcolo LCC'!$4:$4</definedName>
    <definedName localSheetId="5" name="_xlnm.Print_Titles">'Matrice decisionale'!$4:$4</definedName>
    <definedName localSheetId="6" name="_xlnm.Print_Titles">'Analisi di scenario'!$4:$4</definedName>
    <definedName localSheetId="7" name="_xlnm.Print_Titles">'Tracciamento approvazioni'!$4:$4</definedName>
    <definedName localSheetId="8" name="_xlnm.Print_Titles">'Dizionario dati e formule'!$4:$4</definedName>
  </definedNames>
  <calcPr calcId="0" fullCalcOnLoad="1" forceFullCalc="1"/>
</workbook>
</file>

<file path=xl/sharedStrings.xml><?xml version="1.0" encoding="utf-8"?>
<sst xmlns="http://schemas.openxmlformats.org/spreadsheetml/2006/main" count="162" uniqueCount="162">
  <si>
    <t>Facility Management Equipment Repair Replace Lcc Template</t>
  </si>
  <si>
    <t>Excel template for facility management equipment repair replace lcc template.</t>
  </si>
  <si>
    <t>Cruscotto</t>
  </si>
  <si>
    <t>Registro apparecchiature</t>
  </si>
  <si>
    <t>Registro riparazioni</t>
  </si>
  <si>
    <t>Calcolo LCC</t>
  </si>
  <si>
    <t>Matrice decisionale</t>
  </si>
  <si>
    <t>Analisi di scenario</t>
  </si>
  <si>
    <t>Tracciamento approvazioni</t>
  </si>
  <si>
    <t>Dizionario dati e formule</t>
  </si>
  <si>
    <t>Type</t>
  </si>
  <si>
    <t>Color</t>
  </si>
  <si>
    <t>Meaning</t>
  </si>
  <si>
    <t>Main Usage</t>
  </si>
  <si>
    <t>Input</t>
  </si>
  <si>
    <t>#F4F6F6</t>
  </si>
  <si>
    <t>Cells where the user enters amounts, dates, notes, etc. directly.</t>
  </si>
  <si>
    <t>Equipment Register, Repair Records, Approval Tracking</t>
  </si>
  <si>
    <t>Select</t>
  </si>
  <si>
    <t>#EBF5FA</t>
  </si>
  <si>
    <t>Cells selected from dropdown menus</t>
  </si>
  <si>
    <t>Equipment ID, Risk Category, Application Status</t>
  </si>
  <si>
    <t>Auto Calculation</t>
  </si>
  <si>
    <t>#EBF2F0</t>
  </si>
  <si>
    <t>Cells automatically calculated by formulas.</t>
  </si>
  <si>
    <t>Dashboard, LCC Calculation, Decision Matrix</t>
  </si>
  <si>
    <t>Equipment ID</t>
  </si>
  <si>
    <t>Equipment Name</t>
  </si>
  <si>
    <t>Years Elapsed</t>
  </si>
  <si>
    <t>Repair Ratio (%)</t>
  </si>
  <si>
    <t>Assessment Result (Replace/Monitor/Optimal)</t>
  </si>
  <si>
    <t>Azione consigliata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</si>
  <si>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</si>
  <si>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</si>
  <si>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</si>
  <si>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</si>
  <si>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</si>
  <si>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</si>
  <si>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</si>
  <si>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</si>
  <si>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</si>
  <si>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</si>
  <si>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</si>
  <si>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</si>
  <si>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</si>
  <si>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</si>
  <si>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</si>
  <si>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Alta</t>
  </si>
  <si>
    <t>EQ-002</t>
  </si>
  <si>
    <t>Power Substation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</si>
  <si>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</si>
  <si>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</si>
  <si>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</si>
  <si>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</si>
  <si>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</si>
  <si>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</si>
  <si>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</si>
  <si>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</si>
  <si>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</si>
  <si>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</si>
  <si>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</si>
  <si>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</si>
  <si>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</si>
  <si>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</si>
  <si>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Media</t>
  </si>
  <si>
    <t>Repair ID</t>
  </si>
  <si>
    <t>Repair Date</t>
  </si>
  <si>
    <t>Repair Description</t>
  </si>
  <si>
    <t>Repair Cost</t>
  </si>
  <si>
    <t>Downtime Hours</t>
  </si>
  <si>
    <t>Downtime Loss</t>
  </si>
  <si>
    <t>Recurrence Flag (Yes/No)</t>
  </si>
  <si>
    <t>Contractor</t>
  </si>
  <si>
    <t>R-0001</t>
  </si>
  <si>
    <t>2023-04-12</t>
  </si>
  <si>
    <t/>
  </si>
  <si>
    <t>Refrigerant leak repair &amp; pressure adjustment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</si>
  <si>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</si>
  <si>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</si>
  <si>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</si>
  <si>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</si>
  <si>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</si>
  <si>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</si>
  <si>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</si>
  <si>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</si>
  <si>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Agitator motor replacement</t>
  </si>
  <si>
    <t>¥1,250,000</t>
  </si>
  <si>
    <t>10.0</t>
  </si>
  <si>
    <t>¥900,000</t>
  </si>
  <si>
    <t>Environmental Facility</t>
  </si>
  <si>
    <t>R-0003</t>
  </si>
  <si>
    <t>2023-09-18</t>
  </si>
  <si>
    <t>Mechanical seal replacement</t>
  </si>
  <si>
    <t>¥310,000</t>
  </si>
  <si>
    <t>2.5</t>
  </si>
  <si>
    <t>¥120,000</t>
  </si>
  <si>
    <t>No</t>
  </si>
  <si>
    <t>Suiken Service</t>
  </si>
  <si>
    <t>Item</t>
  </si>
  <si>
    <t>Repair Option: Nominal Amount</t>
  </si>
  <si>
    <t>Repair Option: Present Value (PV)</t>
  </si>
  <si>
    <t>Replacement Option: Nominal Amount</t>
  </si>
  <si>
    <t>Replacement Option: Present Value (PV)</t>
  </si>
  <si>
    <t>Note</t>
  </si>
  <si>
    <t>Opzioni</t>
  </si>
  <si>
    <t>LCC Present Value</t>
  </si>
  <si>
    <t>Initial Investment (Replacement Cost)</t>
  </si>
  <si>
    <t>¥0</t>
  </si>
  <si>
    <t>Replacement option counts current replacement estimate as initial investment</t>
  </si>
  <si>
    <t>Repair Option</t>
  </si>
  <si>
    <t>Annual Maintenance &amp; Repair Cost</t>
  </si>
  <si>
    <t>Estimated based on annual average of past repair costs</t>
  </si>
  <si>
    <t>Replacement Option</t>
  </si>
  <si>
    <t>Annual Energy Cost</t>
  </si>
  <si>
    <t>¥1,200,000</t>
  </si>
  <si>
    <t>Replacement option assumes lower running costs due to energy savings</t>
  </si>
  <si>
    <t>Lifespan Elapsed Rate</t>
  </si>
  <si>
    <t>Repair Ratio</t>
  </si>
  <si>
    <t>Risk Score</t>
  </si>
  <si>
    <t>Assessment Indicators</t>
  </si>
  <si>
    <t>Recommendation Status</t>
  </si>
  <si>
    <t>Manager Recommendation Note</t>
  </si>
  <si>
    <t>¥420</t>
  </si>
  <si>
    <t>Discount Rate</t>
  </si>
  <si>
    <t>Inflation Rate</t>
  </si>
  <si>
    <t>Energy Price Growth Rate</t>
  </si>
  <si>
    <t>Repair Option PV</t>
  </si>
  <si>
    <t>Replacement Option PV</t>
  </si>
  <si>
    <t>Base Case</t>
  </si>
  <si>
    <t>Low Interest Rate</t>
  </si>
  <si>
    <t>1.5%</t>
  </si>
  <si>
    <t>High Interest Rate</t>
  </si>
  <si>
    <t>6.0%</t>
  </si>
  <si>
    <t>Approval Status (Not Requested/Pending/Approved)</t>
  </si>
  <si>
    <t>Approval Date</t>
  </si>
  <si>
    <t>Order Amount</t>
  </si>
  <si>
    <t>Scheduled Work Date</t>
  </si>
  <si>
    <t>Completion Verifier</t>
  </si>
  <si>
    <t>Progetto di costruzione centrale</t>
  </si>
  <si>
    <t>2026-08-20</t>
  </si>
  <si>
    <t>Not Requested</t>
  </si>
  <si>
    <t>¥22,000,000</t>
  </si>
  <si>
    <t>Approved</t>
  </si>
  <si>
    <t>2026-05-30</t>
  </si>
  <si>
    <t>2026-09-15</t>
  </si>
  <si>
    <t>Sato</t>
  </si>
  <si>
    <t>Term / Item</t>
  </si>
  <si>
    <t>Definition / Meaning</t>
  </si>
  <si>
    <t>Key Formulas</t>
  </si>
  <si>
    <t>Sheets Used</t>
  </si>
  <si>
    <t>Input / Calculated</t>
  </si>
  <si>
    <t>LCC</t>
  </si>
  <si>
    <t>Life Cycle Cost. The total cost including initial investment, maintenance, energy, downtime loss, and residual/dismantling value.</t>
  </si>
  <si>
    <t>Total LCC = Initial Investment PV + Annual Cost PV + Residual Value/Dismantling Cost PV</t>
  </si>
  <si>
    <t>LCC Calculation</t>
  </si>
  <si>
    <t>Calcolato</t>
  </si>
  <si>
    <t>PV（Present Value）</t>
  </si>
  <si>
    <t>The value of future costs converted to present value using the discount rate.</t>
  </si>
  <si>
    <t>'=Future_Cost/(1+Discount Rate)^Years</t>
  </si>
  <si>
    <t>NPV</t>
  </si>
  <si>
    <t>Net Present Value. The sum of the present values of future cash flows. The Excel function discounts end-of-period amounts.</t>
  </si>
  <si>
    <t>'=NPV(Discount Rate, Year1_Cost:YearN_Cost)+Initial_Investment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</si>
</sst>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Equipment ID"/>
    <tableColumn id="2" name="Equipment Name"/>
    <tableColumn id="3" name="Years Elapsed"/>
    <tableColumn id="4" name="Repair Ratio (%)"/>
    <tableColumn id="5" name="Assessment Result (Replace/Monitor/Optimal)"/>
    <tableColumn id="6" name="Azione consigliata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Equipment ID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Repair ID"/>
    <tableColumn id="2" name="Repair Date"/>
    <tableColumn id="3" name="Equipment ID"/>
    <tableColumn id="4" name="Equipment Name"/>
    <tableColumn id="5" name="Repair Description"/>
    <tableColumn id="6" name="Repair Cost"/>
    <tableColumn id="7" name="Downtime Hours"/>
    <tableColumn id="8" name="Downtime Loss"/>
    <tableColumn id="9" name="Recurrence Flag (Yes/No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Item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Note"/>
    <tableColumn id="7" name="Opzioni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Equipment ID"/>
    <tableColumn id="2" name="Equipment Name"/>
    <tableColumn id="3" name="Lifespan Elapsed Rate"/>
    <tableColumn id="4" name="Repair Ratio"/>
    <tableColumn id="5" name="Risk Score"/>
    <tableColumn id="6" name="Assessment Indicators"/>
    <tableColumn id="7" name="Recommendation Status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¥420"/>
    <tableColumn id="2" name="Discount Rate"/>
    <tableColumn id="3" name="Inflation Rate"/>
    <tableColumn id="4" name="Energy Price Growth Rate"/>
    <tableColumn id="5" name="Repair Option PV"/>
    <tableColumn id="6" name="Replacement Option PV"/>
    <tableColumn id="7" name="Azione consigliata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Equipment ID"/>
    <tableColumn id="2" name="Approval Status (Not Requested/Pending/Approved)"/>
    <tableColumn id="3" name="Approval Date"/>
    <tableColumn id="4" name="Order Amount"/>
    <tableColumn id="5" name="Scheduled Work Date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Sheets Used"/>
    <tableColumn id="5" name="Input / Calculated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31</v>
      </c>
    </row>
    <row r="5" ht="21" customHeight="true">
      <c r="A5" s="6" t="s">
        <v>128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129</v>
      </c>
      <c r="B6" s="15" t="s">
        <v>130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131</v>
      </c>
      <c r="B7" s="15" t="s">
        <v>132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133</v>
      </c>
      <c r="C4" s="3" t="s">
        <v>134</v>
      </c>
      <c r="D4" s="3" t="s">
        <v>135</v>
      </c>
      <c r="E4" s="3" t="s">
        <v>136</v>
      </c>
      <c r="F4" s="3" t="s">
        <v>137</v>
      </c>
    </row>
    <row r="5" ht="21" customHeight="true">
      <c r="A5" s="6" t="s">
        <v>39</v>
      </c>
      <c r="B5" s="4" t="s">
        <v>138</v>
      </c>
      <c r="C5" s="12" t="s">
        <v>75</v>
      </c>
      <c r="D5" s="13" t="s">
        <v>46</v>
      </c>
      <c r="E5" s="12" t="s">
        <v>139</v>
      </c>
      <c r="F5" s="4" t="s">
        <v>75</v>
      </c>
    </row>
    <row r="6" ht="21" customHeight="true">
      <c r="A6" s="6" t="s">
        <v>84</v>
      </c>
      <c r="B6" s="4" t="s">
        <v>140</v>
      </c>
      <c r="C6" s="12" t="s">
        <v>75</v>
      </c>
      <c r="D6" s="13" t="s">
        <v>141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142</v>
      </c>
      <c r="C7" s="12" t="s">
        <v>143</v>
      </c>
      <c r="D7" s="13" t="s">
        <v>55</v>
      </c>
      <c r="E7" s="12" t="s">
        <v>144</v>
      </c>
      <c r="F7" s="4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</row>
    <row r="5" ht="21" customHeight="true">
      <c r="A5" s="6" t="s">
        <v>151</v>
      </c>
      <c r="B5" s="4" t="s">
        <v>152</v>
      </c>
      <c r="C5" s="4" t="s">
        <v>153</v>
      </c>
      <c r="D5" s="4" t="s">
        <v>154</v>
      </c>
      <c r="E5" s="4" t="s">
        <v>155</v>
      </c>
    </row>
    <row r="6" ht="21" customHeight="true">
      <c r="A6" s="6" t="s">
        <v>156</v>
      </c>
      <c r="B6" s="4" t="s">
        <v>157</v>
      </c>
      <c r="C6" s="4" t="s">
        <v>158</v>
      </c>
      <c r="D6" s="4" t="s">
        <v>154</v>
      </c>
      <c r="E6" s="4" t="s">
        <v>155</v>
      </c>
    </row>
    <row r="7" ht="21" customHeight="true">
      <c r="A7" s="6" t="s">
        <v>159</v>
      </c>
      <c r="B7" s="4" t="s">
        <v>160</v>
      </c>
      <c r="C7" s="4" t="s">
        <v>161</v>
      </c>
      <c r="D7" s="4" t="s">
        <v>154</v>
      </c>
      <c r="E7" s="4" t="s">
        <v>155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