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Ուղեցույց" sheetId="1" r:id="rId1"/>
    <sheet name="Հոսք" sheetId="2" r:id="rId4"/>
    <sheet name="Equipment Register" sheetId="3" r:id="rId5"/>
    <sheet name="Repair Records" sheetId="4" r:id="rId6"/>
    <sheet name="LCC Calculation" sheetId="5" r:id="rId7"/>
    <sheet name="Decision Matrix" sheetId="6" r:id="rId8"/>
    <sheet name="Scenario Analysis" sheetId="7" r:id="rId9"/>
    <sheet name="Approval Tracking" sheetId="8" r:id="rId10"/>
    <sheet name="Data Dictionary &amp; Formulas" sheetId="9" r:id="rId11"/>
  </sheets>
  <definedNames>
    <definedName name="analysis_discount_rate_range">'Scenario Analysis'!$B$5:$B$27</definedName>
    <definedName name="analysis_energy_price_growth_rate_range">'Scenario Analysis'!$D$5:$D$27</definedName>
    <definedName name="analysis_inflation_rate_range">'Scenario Analysis'!$C$5:$C$27</definedName>
    <definedName name="analysis_recommended_action_range">'Scenario Analysis'!$G$5:$G$27</definedName>
    <definedName name="analysis_repair_option_pv_range">'Scenario Analysis'!$E$5:$E$27</definedName>
    <definedName name="analysis_replacement_option_pv_range">'Scenario Analysis'!$F$5:$F$27</definedName>
    <definedName name="analysis_scenario_range">'Scenario Analysis'!$A$5:$A$27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'Հոսք'!$E$5:$E$24</definedName>
    <definedName name="dashboard_equipment_id_range">'Հոսք'!$A$5:$A$24</definedName>
    <definedName name="dashboard_equipment_name_range">'Հոսք'!$B$5:$B$24</definedName>
    <definedName name="dashboard_recommended_action_range">'Հոսք'!$F$5:$F$24</definedName>
    <definedName name="dashboard_repair_ratio_range">'Հոսք'!$D$5:$D$24</definedName>
    <definedName name="dashboard_years_elapsed_range">'Հոսք'!$C$5:$C$24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'Ուղեցույց'!$B$5:$B$27</definedName>
    <definedName name="guide_main_usage_range">'Ուղեցույց'!$D$5:$D$27</definedName>
    <definedName name="guide_meaning_range">'Ուղեցույց'!$C$5:$C$27</definedName>
    <definedName name="guide_type_range">'Ուղեցույց'!$A$5:$A$27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Register'!$F$5:$F$27</definedName>
    <definedName name="register_category_range">'Equipment Register'!$C$5:$C$27</definedName>
    <definedName name="register_current_replacement_estimate_range">'Equipment Register'!$H$5:$H$27</definedName>
    <definedName name="register_equipment_id_range">'Equipment Register'!$A$5:$A$27</definedName>
    <definedName name="register_equipment_name_range">'Equipment Register'!$B$5:$B$27</definedName>
    <definedName name="register_expected_lifespan_years_range">'Equipment Register'!$G$5:$G$27</definedName>
    <definedName name="register_location_range">'Equipment Register'!$D$5:$D$27</definedName>
    <definedName name="register_risk_category_highmediumlow_range">'Equipment Register'!$I$5:$I$27</definedName>
    <definedName name="register_service_start_date_range">'Equipment 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'Ուղեցույց'!$4:$4</definedName>
    <definedName localSheetId="1" name="_xlnm.Print_Titles">'Հոսք'!$4:$4</definedName>
    <definedName localSheetId="2" name="_xlnm.Print_Titles">'Equipment 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Analysis'!$4:$4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<sst xmlns="http://schemas.openxmlformats.org/spreadsheetml/2006/main" count="162" uniqueCount="162">
  <si>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</si>
  <si>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</si>
  <si>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Հոսք</t>
  </si>
  <si>
    <t>Equipment Register</t>
  </si>
  <si>
    <t>Repair Records</t>
  </si>
  <si>
    <t>LCC Calculation</t>
  </si>
  <si>
    <t>Decision Matrix</t>
  </si>
  <si>
    <t>Scenario Analysis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</si>
  <si>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</si>
  <si>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</si>
  <si>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</si>
  <si>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</si>
  <si>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</si>
  <si>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</si>
  <si>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</si>
  <si>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</si>
  <si>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</si>
  <si>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</si>
  <si>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</si>
  <si>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</si>
  <si>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プルダウンから選択するセル</t>
  </si>
  <si>
    <t>Equipment ID, Risk Category, Application Status</t>
  </si>
  <si>
    <t>Auto Calculation</t>
  </si>
  <si>
    <t>#EBF2F0</t>
  </si>
  <si>
    <t>Cells automatically calculated by formulas.</t>
  </si>
  <si>
    <t>ダッシュボード、LCC計算、判断マトリクス</t>
  </si>
  <si>
    <t>設備ID</t>
  </si>
  <si>
    <t>Equipment Name</t>
  </si>
  <si>
    <t>経過年数</t>
  </si>
  <si>
    <t>修繕費率(%)</t>
  </si>
  <si>
    <t>判定結果（更新/経過観察/適正）</t>
  </si>
  <si>
    <t>推奨アクション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</si>
  <si>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</si>
  <si>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</si>
  <si>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</si>
  <si>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</si>
  <si>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</si>
  <si>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</si>
  <si>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</si>
  <si>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</si>
  <si>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</si>
  <si>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</si>
  <si>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</si>
  <si>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</si>
  <si>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</si>
  <si>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</si>
  <si>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</si>
  <si>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高</t>
  </si>
  <si>
    <t>EQ-002</t>
  </si>
  <si>
    <t>受変電設備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</si>
  <si>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</si>
  <si>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</si>
  <si>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</si>
  <si>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</si>
  <si>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</si>
  <si>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</si>
  <si>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</si>
  <si>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</si>
  <si>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</si>
  <si>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</si>
  <si>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</si>
  <si>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</si>
  <si>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</si>
  <si>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</si>
  <si>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中</t>
  </si>
  <si>
    <t>修繕ID</t>
  </si>
  <si>
    <t>修繕日</t>
  </si>
  <si>
    <t>修繕内容</t>
  </si>
  <si>
    <t>修繕費用</t>
  </si>
  <si>
    <t>停止時間(時間)</t>
  </si>
  <si>
    <t>停止損失額</t>
  </si>
  <si>
    <t>再発フラグ（あり/なし）</t>
  </si>
  <si>
    <t>Contractor</t>
  </si>
  <si>
    <t>R-0001</t>
  </si>
  <si>
    <t>2023-04-12</t>
  </si>
  <si>
    <t/>
  </si>
  <si>
    <t>冷媒漏れ補修・圧力調整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</si>
  <si>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</si>
  <si>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</si>
  <si>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</si>
  <si>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</si>
  <si>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</si>
  <si>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</si>
  <si>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</si>
  <si>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</si>
  <si>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攪拌モーター交換</t>
  </si>
  <si>
    <t>¥1,250,000</t>
  </si>
  <si>
    <t>10.0</t>
  </si>
  <si>
    <t>¥900,000</t>
  </si>
  <si>
    <t>Environmental Facility</t>
  </si>
  <si>
    <t>R-0003</t>
  </si>
  <si>
    <t>2023-09-18</t>
  </si>
  <si>
    <t>メカニカルシール交換</t>
  </si>
  <si>
    <t>¥310,000</t>
  </si>
  <si>
    <t>2.5</t>
  </si>
  <si>
    <t>¥120,000</t>
  </si>
  <si>
    <t>No</t>
  </si>
  <si>
    <t>Suiken Service</t>
  </si>
  <si>
    <t>項目</t>
  </si>
  <si>
    <t>Repair Option: Nominal Amount</t>
  </si>
  <si>
    <t>Repair Option: Present Value (PV)</t>
  </si>
  <si>
    <t>Replacement Option: Nominal Amount</t>
  </si>
  <si>
    <t>Replacement Option: Present Value (PV)</t>
  </si>
  <si>
    <t>備考</t>
  </si>
  <si>
    <t>案</t>
  </si>
  <si>
    <t>LCC Present Value</t>
  </si>
  <si>
    <t>Initial Investment (Replacement Cost)</t>
  </si>
  <si>
    <t>¥0</t>
  </si>
  <si>
    <t>更新案では現在の更新見積額を初期投資として計上</t>
  </si>
  <si>
    <t>修理継続案</t>
  </si>
  <si>
    <t>Annual Maintenance &amp; Repair Cost</t>
  </si>
  <si>
    <t>Estimated based on annual average of past repair costs</t>
  </si>
  <si>
    <t>更新案</t>
  </si>
  <si>
    <t>Annual Energy Cost</t>
  </si>
  <si>
    <t>¥1,200,000</t>
  </si>
  <si>
    <t>更新案は省エネ効果を想定して低めに設定</t>
  </si>
  <si>
    <t>Lifespan Elapsed Rate</t>
  </si>
  <si>
    <t>修繕費率</t>
  </si>
  <si>
    <t>リスクスコア</t>
  </si>
  <si>
    <t>判定指標</t>
  </si>
  <si>
    <t>推奨推奨区分</t>
  </si>
  <si>
    <t>Manager Recommendation Note</t>
  </si>
  <si>
    <t>シナリオ</t>
  </si>
  <si>
    <t>Discount Rate</t>
  </si>
  <si>
    <t>Inflation Rate</t>
  </si>
  <si>
    <t>Energy Price Growth Rate</t>
  </si>
  <si>
    <t>修理継続案PV</t>
  </si>
  <si>
    <t>更新案PV</t>
  </si>
  <si>
    <t>推奨案</t>
  </si>
  <si>
    <t>基準</t>
  </si>
  <si>
    <t>低金利</t>
  </si>
  <si>
    <t>1.5%</t>
  </si>
  <si>
    <t>高金利</t>
  </si>
  <si>
    <t>6.0%</t>
  </si>
  <si>
    <t>申請ステータス（未申請/申請中/承認済）</t>
  </si>
  <si>
    <t>承認日</t>
  </si>
  <si>
    <t>発注金額</t>
  </si>
  <si>
    <t>工事予定日</t>
  </si>
  <si>
    <t>Completion Verifier</t>
  </si>
  <si>
    <t>申請中</t>
  </si>
  <si>
    <t>2026-08-20</t>
  </si>
  <si>
    <t>未申請</t>
  </si>
  <si>
    <t>¥22,000,000</t>
  </si>
  <si>
    <t>承認済</t>
  </si>
  <si>
    <t>2026-05-30</t>
  </si>
  <si>
    <t>2026-09-15</t>
  </si>
  <si>
    <t>Sato</t>
  </si>
  <si>
    <t>Term / Item</t>
  </si>
  <si>
    <t>Definition / Meaning</t>
  </si>
  <si>
    <t>Key Formulas</t>
  </si>
  <si>
    <t>利用シート</t>
  </si>
  <si>
    <t>入力/計算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</si>
  <si>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</si>
  <si>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</si>
  <si>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</si>
  <si>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計算</t>
  </si>
  <si>
    <t>PV（現在価値）</t>
  </si>
  <si>
    <t>The value of future costs converted to present value using the discount rate.</t>
  </si>
  <si>
    <t>'=将来費用/(1+割引率)^年数</t>
  </si>
  <si>
    <t>NPV</t>
  </si>
  <si>
    <t>Net Present Value. The sum of the present values of future cash flows. The Excel function discounts end-of-period amounts.</t>
  </si>
  <si>
    <t>'=NPV(割引率, 年1費用:年n費用)+初期投資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</si>
</sst>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Equipment Name"/>
    <tableColumn id="3" name="経過年数"/>
    <tableColumn id="4" name="修繕費率(%)"/>
    <tableColumn id="5" name="判定結果（更新/経過観察/適正）"/>
    <tableColumn id="6" name="推奨アクション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設備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修繕ID"/>
    <tableColumn id="2" name="修繕日"/>
    <tableColumn id="3" name="設備ID"/>
    <tableColumn id="4" name="Equipment Name"/>
    <tableColumn id="5" name="修繕内容"/>
    <tableColumn id="6" name="修繕費用"/>
    <tableColumn id="7" name="停止時間(時間)"/>
    <tableColumn id="8" name="停止損失額"/>
    <tableColumn id="9" name="再発フラグ（あり/なし）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項目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備考"/>
    <tableColumn id="7" name="案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設備ID"/>
    <tableColumn id="2" name="Equipment Name"/>
    <tableColumn id="3" name="Lifespan Elapsed Rate"/>
    <tableColumn id="4" name="修繕費率"/>
    <tableColumn id="5" name="リスクスコア"/>
    <tableColumn id="6" name="判定指標"/>
    <tableColumn id="7" name="推奨推奨区分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シナリオ"/>
    <tableColumn id="2" name="Discount Rate"/>
    <tableColumn id="3" name="Inflation Rate"/>
    <tableColumn id="4" name="Energy Price Growth Rate"/>
    <tableColumn id="5" name="修理継続案PV"/>
    <tableColumn id="6" name="更新案PV"/>
    <tableColumn id="7" name="推奨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設備ID"/>
    <tableColumn id="2" name="申請ステータス（未申請/申請中/承認済）"/>
    <tableColumn id="3" name="承認日"/>
    <tableColumn id="4" name="発注金額"/>
    <tableColumn id="5" name="工事予定日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利用シート"/>
    <tableColumn id="5" name="入力/計算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5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5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5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