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エスカレーション概要" sheetId="1" r:id="rId1" state="visible"/>
    <sheet name="エスカレーション管理" sheetId="2" r:id="rId2" state="visible"/>
    <sheet name="エスカレーション状態設定" sheetId="3" r:id="rId3" state="visible"/>
    <sheet name="エスカレーションフロー" sheetId="4" r:id="rId4" state="visible"/>
    <sheet name="エスカレーション入力ガイド" sheetId="5" r:id="rId5" state="visible"/>
  </sheets>
  <calcPr calcId="124519" fullCalcOnLoad="true"/>
</workbook>
</file>

<file path=xl/sharedStrings.xml><?xml version="1.0" encoding="utf-8"?>
<sst xmlns="http://schemas.openxmlformats.org/spreadsheetml/2006/main" count="739" uniqueCount="255">
  <si>
    <t>エスカレーション管理テンプレート</t>
  </si>
  <si>
    <t>顧客案件のエスカレーション、意思決定者、暫定対応、管理者フォローを追跡します。</t>
  </si>
  <si>
    <t>ブック概要</t>
  </si>
  <si>
    <t>受付、担当、状態、結果、次の対応を一つのブックで整理します。</t>
  </si>
  <si>
    <t>未完了のエスカレーション</t>
  </si>
  <si>
    <t>高影響</t>
  </si>
  <si>
    <t>担当待ち</t>
  </si>
  <si>
    <t>完了したエスカレーション</t>
  </si>
  <si>
    <t>12件</t>
  </si>
  <si>
    <t>4件</t>
  </si>
  <si>
    <t>5件</t>
  </si>
  <si>
    <t>本日判断が必要</t>
  </si>
  <si>
    <t>先に確認</t>
  </si>
  <si>
    <t>判断待ち</t>
  </si>
  <si>
    <t>サンプル指標</t>
  </si>
  <si>
    <t>作成日</t>
  </si>
  <si>
    <t>2026年5月6日</t>
  </si>
  <si>
    <t>日付</t>
  </si>
  <si>
    <t>顧客</t>
  </si>
  <si>
    <t>チャネル</t>
  </si>
  <si>
    <t>件名</t>
  </si>
  <si>
    <t>優先度</t>
  </si>
  <si>
    <t>状態</t>
  </si>
  <si>
    <t>担当者</t>
  </si>
  <si>
    <t>チーム</t>
  </si>
  <si>
    <t>次の対応</t>
  </si>
  <si>
    <t>メモ</t>
  </si>
  <si>
    <t>日次記録と案件一覧</t>
  </si>
  <si>
    <t>2026年5月2日</t>
  </si>
  <si>
    <t>横浜みなと商事株式会社</t>
  </si>
  <si>
    <t>電話</t>
  </si>
  <si>
    <t>更新停止のエスカレーション例</t>
  </si>
  <si>
    <t>高</t>
  </si>
  <si>
    <t>対応中</t>
  </si>
  <si>
    <t>鈴木花子</t>
  </si>
  <si>
    <t>技術サポートチーム</t>
  </si>
  <si>
    <t>内容を確認し、顧客へ更新します。</t>
  </si>
  <si>
    <t>最新の対応記録を残し、引き継ぎに使います。</t>
  </si>
  <si>
    <t>2026年5月3日</t>
  </si>
  <si>
    <t>大阪北浜教育サービス株式会社</t>
  </si>
  <si>
    <t>ウェブフォーム</t>
  </si>
  <si>
    <t>重要注文のエスカレーション例</t>
  </si>
  <si>
    <t>中</t>
  </si>
  <si>
    <t>顧客返信待ち</t>
  </si>
  <si>
    <t>高橋健太</t>
  </si>
  <si>
    <t>カスタマーサクセスチーム</t>
  </si>
  <si>
    <t>確認を予定し、結論を記録します。</t>
  </si>
  <si>
    <t>顧客の期待を一文で記録します。</t>
  </si>
  <si>
    <t>記録シート</t>
  </si>
  <si>
    <t>2026年5月4日</t>
  </si>
  <si>
    <t>名古屋東設備株式会社</t>
  </si>
  <si>
    <t>チャット</t>
  </si>
  <si>
    <t>データ障害のエスカレーション例</t>
  </si>
  <si>
    <t>低</t>
  </si>
  <si>
    <t>田中美咲</t>
  </si>
  <si>
    <t>アフターサービスチーム</t>
  </si>
  <si>
    <t>担当者と次の期限を確認します。</t>
  </si>
  <si>
    <t>社内メモと顧客向け連絡を分けます。</t>
  </si>
  <si>
    <t>管理番号</t>
  </si>
  <si>
    <t>2026年5月5日</t>
  </si>
  <si>
    <t>福岡青葉リテール株式会社</t>
  </si>
  <si>
    <t>社内依頼</t>
  </si>
  <si>
    <t>請求リスクのエスカレーション例</t>
  </si>
  <si>
    <t>至急</t>
  </si>
  <si>
    <t>完了</t>
  </si>
  <si>
    <t>伊藤亮</t>
  </si>
  <si>
    <t>品質管理チーム</t>
  </si>
  <si>
    <t>顧客連絡後に完了します。</t>
  </si>
  <si>
    <t>元のチケットまたは問い合わせに関連付けます。</t>
  </si>
  <si>
    <t>大口顧客の更新が未解決不具合で停止</t>
  </si>
  <si>
    <t>伊藤陽子</t>
  </si>
  <si>
    <t>エスカレーション起票</t>
  </si>
  <si>
    <t>十四時までにサービスマネージャーへ判断を依頼します。</t>
  </si>
  <si>
    <t>一行目に業務影響を書きます。</t>
  </si>
  <si>
    <t>メール</t>
  </si>
  <si>
    <t>重要注文の遅延に管理者判断が必要</t>
  </si>
  <si>
    <t>森大輔</t>
  </si>
  <si>
    <t>管理者確認中</t>
  </si>
  <si>
    <t>次の期限前に顧客へリスクを共有します。</t>
  </si>
  <si>
    <t>確認前に意思決定者を明確にします。</t>
  </si>
  <si>
    <t>データ出力障害に専門確認が必要</t>
  </si>
  <si>
    <t>加藤玲奈</t>
  </si>
  <si>
    <t>専門担当待ち</t>
  </si>
  <si>
    <t>専門担当の見解を取り、判断材料を記録します。</t>
  </si>
  <si>
    <t>専門担当が参加</t>
  </si>
  <si>
    <t>顧客連絡と内部メモを分けます。</t>
  </si>
  <si>
    <t>請求エラーが複数アカウントへ影響</t>
  </si>
  <si>
    <t>清水翔太</t>
  </si>
  <si>
    <t>暫定対応中</t>
  </si>
  <si>
    <t>暫定対応を実行し、担当を確認します。</t>
  </si>
  <si>
    <t>暫定対応の期限を記録します。</t>
  </si>
  <si>
    <t>アカウント担当</t>
  </si>
  <si>
    <t>苦情期限前に役職者回答が必要</t>
  </si>
  <si>
    <t>管理者レビューと顧客連絡後に完了します。</t>
  </si>
  <si>
    <t>レビュー後に完了</t>
  </si>
  <si>
    <t>完了後に予防策を追加します。</t>
  </si>
  <si>
    <t>現地修理が約束時間を超過</t>
  </si>
  <si>
    <t>セキュリティ懸念に即時確認が必要</t>
  </si>
  <si>
    <t>パートナー連携障害で公開作業が停止</t>
  </si>
  <si>
    <t>契約例外に法務判断が必要</t>
  </si>
  <si>
    <t>公開苦情に統一回答が必要</t>
  </si>
  <si>
    <t>入力時の注意</t>
  </si>
  <si>
    <t>長い背景を書く前に、誰に何を判断してほしいかを記録します。</t>
  </si>
  <si>
    <t>一覧の軸を先に決めると、あとから列がぶれません。</t>
  </si>
  <si>
    <t>高影響と本日判断が必要な行を優先して確認します。</t>
  </si>
  <si>
    <t>確認範囲を絞ると、作業時間を減らせます。</t>
  </si>
  <si>
    <t>データ出力障害に専門確認が必要、事例1</t>
  </si>
  <si>
    <t>メモ1：顧客連絡と内部メモを分けます。</t>
  </si>
  <si>
    <t>請求エラーが複数アカウントへ影響、事例2</t>
  </si>
  <si>
    <t>メモ2：暫定対応の期限を記録します。</t>
  </si>
  <si>
    <t>苦情期限前に役職者回答が必要、事例3</t>
  </si>
  <si>
    <t>メモ3：完了後に予防策を追加します。</t>
  </si>
  <si>
    <t>現地修理が約束時間を超過、事例4</t>
  </si>
  <si>
    <t>メモ4：一行目に業務影響を書きます。</t>
  </si>
  <si>
    <t>セキュリティ懸念に即時確認が必要、事例5</t>
  </si>
  <si>
    <t>メモ5：確認前に意思決定者を明確にします。</t>
  </si>
  <si>
    <t>パートナー連携障害で公開作業が停止、事例6</t>
  </si>
  <si>
    <t>メモ6：顧客連絡と内部メモを分けます。</t>
  </si>
  <si>
    <t>契約例外に法務判断が必要、事例7</t>
  </si>
  <si>
    <t>メモ7：暫定対応の期限を記録します。</t>
  </si>
  <si>
    <t>公開苦情に統一回答が必要、事例8</t>
  </si>
  <si>
    <t>メモ8：完了後に予防策を追加します。</t>
  </si>
  <si>
    <t>大口顧客の更新が未解決不具合で停止、事例9</t>
  </si>
  <si>
    <t>メモ9：一行目に業務影響を書きます。</t>
  </si>
  <si>
    <t>重要注文の遅延に管理者判断が必要、事例10</t>
  </si>
  <si>
    <t>メモ10：確認前に意思決定者を明確にします。</t>
  </si>
  <si>
    <t>データ出力障害に専門確認が必要、事例11</t>
  </si>
  <si>
    <t>メモ11：顧客連絡と内部メモを分けます。</t>
  </si>
  <si>
    <t>請求エラーが複数アカウントへ影響、事例12</t>
  </si>
  <si>
    <t>メモ12：暫定対応の期限を記録します。</t>
  </si>
  <si>
    <t>苦情期限前に役職者回答が必要、事例13</t>
  </si>
  <si>
    <t>メモ13：完了後に予防策を追加します。</t>
  </si>
  <si>
    <t>現地修理が約束時間を超過、事例14</t>
  </si>
  <si>
    <t>メモ14：一行目に業務影響を書きます。</t>
  </si>
  <si>
    <t>セキュリティ懸念に即時確認が必要、事例15</t>
  </si>
  <si>
    <t>メモ15：確認前に意思決定者を明確にします。</t>
  </si>
  <si>
    <t>パートナー連携障害で公開作業が停止、事例16</t>
  </si>
  <si>
    <t>メモ16：顧客連絡と内部メモを分けます。</t>
  </si>
  <si>
    <t>契約例外に法務判断が必要、事例17</t>
  </si>
  <si>
    <t>メモ17：暫定対応の期限を記録します。</t>
  </si>
  <si>
    <t>公開苦情に統一回答が必要、事例18</t>
  </si>
  <si>
    <t>メモ18：完了後に予防策を追加します。</t>
  </si>
  <si>
    <t>大口顧客の更新が未解決不具合で停止、事例19</t>
  </si>
  <si>
    <t>メモ19：一行目に業務影響を書きます。</t>
  </si>
  <si>
    <t>重要注文の遅延に管理者判断が必要、事例20</t>
  </si>
  <si>
    <t>メモ20：確認前に意思決定者を明確にします。</t>
  </si>
  <si>
    <t>データ出力障害に専門確認が必要、事例21</t>
  </si>
  <si>
    <t>メモ21：顧客連絡と内部メモを分けます。</t>
  </si>
  <si>
    <t>請求エラーが複数アカウントへ影響、事例22</t>
  </si>
  <si>
    <t>メモ22：暫定対応の期限を記録します。</t>
  </si>
  <si>
    <t>苦情期限前に役職者回答が必要、事例23</t>
  </si>
  <si>
    <t>メモ23：完了後に予防策を追加します。</t>
  </si>
  <si>
    <t>現地修理が約束時間を超過、事例24</t>
  </si>
  <si>
    <t>メモ24：一行目に業務影響を書きます。</t>
  </si>
  <si>
    <t>セキュリティ懸念に即時確認が必要、事例25</t>
  </si>
  <si>
    <t>メモ25：確認前に意思決定者を明確にします。</t>
  </si>
  <si>
    <t>パートナー連携障害で公開作業が停止、事例26</t>
  </si>
  <si>
    <t>メモ26：顧客連絡と内部メモを分けます。</t>
  </si>
  <si>
    <t>契約例外に法務判断が必要、事例27</t>
  </si>
  <si>
    <t>メモ27：暫定対応の期限を記録します。</t>
  </si>
  <si>
    <t>公開苦情に統一回答が必要、事例28</t>
  </si>
  <si>
    <t>メモ28：完了後に予防策を追加します。</t>
  </si>
  <si>
    <t>大口顧客の更新が未解決不具合で停止、事例29</t>
  </si>
  <si>
    <t>メモ29：一行目に業務影響を書きます。</t>
  </si>
  <si>
    <t>重要注文の遅延に管理者判断が必要、事例30</t>
  </si>
  <si>
    <t>メモ30：確認前に意思決定者を明確にします。</t>
  </si>
  <si>
    <t>データ出力障害に専門確認が必要、事例31</t>
  </si>
  <si>
    <t>メモ31：顧客連絡と内部メモを分けます。</t>
  </si>
  <si>
    <t>請求エラーが複数アカウントへ影響、事例32</t>
  </si>
  <si>
    <t>メモ32：暫定対応の期限を記録します。</t>
  </si>
  <si>
    <t>苦情期限前に役職者回答が必要、事例33</t>
  </si>
  <si>
    <t>メモ33：完了後に予防策を追加します。</t>
  </si>
  <si>
    <t>現地修理が約束時間を超過、事例34</t>
  </si>
  <si>
    <t>メモ34：一行目に業務影響を書きます。</t>
  </si>
  <si>
    <t>セキュリティ懸念に即時確認が必要、事例35</t>
  </si>
  <si>
    <t>メモ35：確認前に意思決定者を明確にします。</t>
  </si>
  <si>
    <t>パートナー連携障害で公開作業が停止、事例36</t>
  </si>
  <si>
    <t>メモ36：顧客連絡と内部メモを分けます。</t>
  </si>
  <si>
    <t>契約例外に法務判断が必要、事例37</t>
  </si>
  <si>
    <t>メモ37：暫定対応の期限を記録します。</t>
  </si>
  <si>
    <t>公開苦情に統一回答が必要、事例38</t>
  </si>
  <si>
    <t>メモ38：完了後に予防策を追加します。</t>
  </si>
  <si>
    <t>大口顧客の更新が未解決不具合で停止、事例39</t>
  </si>
  <si>
    <t>メモ39：一行目に業務影響を書きます。</t>
  </si>
  <si>
    <t>エスカレーション状態ルール</t>
  </si>
  <si>
    <t>エスカレーション管理で使う状態値</t>
  </si>
  <si>
    <t>意味</t>
  </si>
  <si>
    <t>使用場面</t>
  </si>
  <si>
    <t>状態別内訳</t>
  </si>
  <si>
    <t>優先度別内訳</t>
  </si>
  <si>
    <t>記録数</t>
  </si>
  <si>
    <t>案件が通常対応ルールを超えています。</t>
  </si>
  <si>
    <t>新規エスカレーション</t>
  </si>
  <si>
    <t>新規</t>
  </si>
  <si>
    <t>未完了</t>
  </si>
  <si>
    <t>リーダーまたはマネージャーが判断を確認しています。</t>
  </si>
  <si>
    <t>判断確認</t>
  </si>
  <si>
    <t>高優先度</t>
  </si>
  <si>
    <t>専門担当または協力先からの情報が必要です。</t>
  </si>
  <si>
    <t>専門担当への依存</t>
  </si>
  <si>
    <t>完了率</t>
  </si>
  <si>
    <t>一時的な保護策または修正を実行しています。</t>
  </si>
  <si>
    <t>リスク低減作業</t>
  </si>
  <si>
    <t>判断と顧客連絡が完了しています。</t>
  </si>
  <si>
    <t>履歴と集計</t>
  </si>
  <si>
    <t>解決済み</t>
  </si>
  <si>
    <t>新しい運用状態が必要な場合だけ、この一覧を追加してください。</t>
  </si>
  <si>
    <t>エスカレーションフロー</t>
  </si>
  <si>
    <t>緊急の顧客案件について、担当、暫定対応、最終判断が明確になるまで見える状態を保つ流れです。</t>
  </si>
  <si>
    <t>手順</t>
  </si>
  <si>
    <t>主な作業</t>
  </si>
  <si>
    <t>担当</t>
  </si>
  <si>
    <t>出力</t>
  </si>
  <si>
    <t>確認点</t>
  </si>
  <si>
    <t>通常対応を超える理由を記録します。</t>
  </si>
  <si>
    <t>サポート担当</t>
  </si>
  <si>
    <t>エスカレーション記録を作成</t>
  </si>
  <si>
    <t>明確な理由で上げる</t>
  </si>
  <si>
    <t>一次サポートチーム</t>
  </si>
  <si>
    <t>顧客影響、期限、リスクを確認します。</t>
  </si>
  <si>
    <t>チームリーダー</t>
  </si>
  <si>
    <t>リスクレベルを合意</t>
  </si>
  <si>
    <t>次の判断ができる責任者を明確にします。</t>
  </si>
  <si>
    <t>部門責任者</t>
  </si>
  <si>
    <t>意思決定者を可視化</t>
  </si>
  <si>
    <t>暫定対応と顧客連絡を追跡します。</t>
  </si>
  <si>
    <t>エスカレーション担当</t>
  </si>
  <si>
    <t>暫定対応の状態を更新</t>
  </si>
  <si>
    <t>最終判断と予防策を記録します。</t>
  </si>
  <si>
    <t>サービスマネージャー</t>
  </si>
  <si>
    <t>レビュー履歴を完了</t>
  </si>
  <si>
    <t>佐藤真由美</t>
  </si>
  <si>
    <t>エスカレーション入力ガイド</t>
  </si>
  <si>
    <t>エスカレーション記録の入力と確認方法</t>
  </si>
  <si>
    <t>対応</t>
  </si>
  <si>
    <t>説明</t>
  </si>
  <si>
    <t>項目</t>
  </si>
  <si>
    <t>内容</t>
  </si>
  <si>
    <t>重要な理由</t>
  </si>
  <si>
    <t>エスカレーション理由</t>
  </si>
  <si>
    <t>影響、緊急度、止まっている判断、顧客期待、障害を取り除ける人を最初に書きます。</t>
  </si>
  <si>
    <t>エスカレーションは警告だけでなく、判断を見えるようにするためのものです。</t>
  </si>
  <si>
    <t>管理者キュー</t>
  </si>
  <si>
    <t>応答</t>
  </si>
  <si>
    <t>状態、顧客の反応、対応結果を更新します。</t>
  </si>
  <si>
    <t>暫定対応メモ</t>
  </si>
  <si>
    <t>振り返り</t>
  </si>
  <si>
    <t>完了レビュー</t>
  </si>
  <si>
    <t>レビューにより緊急対応をプロセス改善へつなげます。</t>
  </si>
  <si>
    <t>この内容を出発点に、チームの運用へ合わせて調整してください。</t>
  </si>
  <si>
    <t>記録シートへ入力し、設定とダッシュボードで状態、優先度、担当者の負荷を確認します。</t>
  </si>
  <si>
    <t>新しい記録を追加する前に、状態、チャネル、担当者、チームの選択肢を整えます。</t>
  </si>
  <si>
    <t>確認待ち</t>
  </si>
  <si>
    <t>ダッシュボードで未完了と高優先度を確認します。</t>
  </si>
  <si>
    <t>完了後は最終判断、根本原因、振り分けルール変更の要否を記録します。</t>
  </si>
</sst>
</file>

<file path=xl/styles.xml><?xml version="1.0" encoding="utf-8"?>
<styleSheet xmlns="http://schemas.openxmlformats.org/spreadsheetml/2006/main">
  <numFmts count="0"/>
  <fonts count="5">
    <font>
      <sz val="11"/>
      <color theme="1"/>
      <name val="Calibri"/>
      <family val="2"/>
      <scheme val="minor"/>
    </font>
    <font>
      <b val="1"/>
      <sz val="18"/>
      <color rgb="0017324D"/>
      <name val="Yu Gothic"/>
    </font>
    <font>
      <sz val="11"/>
      <color rgb="005B677A"/>
      <name val="Yu Gothic"/>
    </font>
    <font>
      <b val="1"/>
      <color rgb="00FFFFFF"/>
      <name val="Yu Gothic"/>
    </font>
    <font>
      <b val="1"/>
      <name val="Yu Gothic"/>
    </font>
  </fonts>
  <fills count="5">
    <fill>
      <patternFill/>
    </fill>
    <fill>
      <patternFill patternType="gray125"/>
    </fill>
    <fill>
      <patternFill patternType="solid">
        <fgColor rgb="00F4F7FB"/>
      </patternFill>
    </fill>
    <fill>
      <patternFill patternType="solid">
        <fgColor rgb="001F4E79"/>
      </patternFill>
    </fill>
    <fill>
      <patternFill patternType="solid">
        <fgColor rgb="00D9EAF7"/>
      </patternFill>
    </fill>
  </fills>
  <borders count="2">
    <border>
      <left/>
      <right/>
      <top/>
      <bottom/>
      <diagonal/>
    </border>
    <border>
      <left style="thin">
        <color rgb="00D9E2EF"/>
      </left>
      <right style="thin">
        <color rgb="00D9E2EF"/>
      </right>
      <top style="thin">
        <color rgb="00D9E2EF"/>
      </top>
      <bottom style="thin">
        <color rgb="00D9E2EF"/>
      </bottom>
    </border>
  </borders>
  <cellStyleXfs count="1">
    <xf numFmtId="0" fontId="0" fillId="0" borderId="0"/>
  </cellStyleXfs>
  <cellXfs count="11">
    <xf numFmtId="0" fontId="0" fillId="0" borderId="0" xfId="0" quotePrefix="false" pivotButton="false"/>
    <xf numFmtId="0" fontId="1" fillId="0" borderId="0" xfId="0" quotePrefix="false" pivotButton="false"/>
    <xf numFmtId="0" fontId="2" fillId="0" borderId="0" xfId="0" quotePrefix="false" pivotButton="false"/>
    <xf numFmtId="0" fontId="0" fillId="2" borderId="1" xfId="0" quotePrefix="false" pivotButton="false"/>
    <xf numFmtId="0" fontId="3" fillId="3" borderId="1" xfId="0" quotePrefix="false" pivotButton="false" applyAlignment="true">
      <alignment horizontal="center" vertical="center" wrapText="true"/>
    </xf>
    <xf numFmtId="0" fontId="0" fillId="0" borderId="1" xfId="0" quotePrefix="false" pivotButton="false"/>
    <xf numFmtId="0" fontId="4" fillId="4" borderId="1" xfId="0" quotePrefix="false" pivotButton="false"/>
    <xf numFmtId="9" fontId="4" fillId="4" borderId="1" xfId="0" quotePrefix="false" pivotButton="false"/>
    <xf numFmtId="0" fontId="3" fillId="3" borderId="1" xfId="0" quotePrefix="false" pivotButton="false"/>
    <xf numFmtId="0" fontId="3" fillId="3" borderId="0" xfId="0" quotePrefix="false" pivotButton="false"/>
    <xf numFmtId="0" fontId="2" fillId="0" borderId="1" xfId="0" quotePrefix="false" pivotButton="false"/>
  </cellXfs>
  <cellStyles count="1">
    <cellStyle name="Normal" xfId="0" builtinId="0" hidden="false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styles.xml" Type="http://schemas.openxmlformats.org/officeDocument/2006/relationships/styles"></Relationship><Relationship Id="rId7" Target="theme/theme1.xml" Type="http://schemas.openxmlformats.org/officeDocument/2006/relationships/theme"></Relationship><Relationship Id="rId8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状態別内訳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'エスカレーション状態設定'!E4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'エスカレーション状態設定'!$D$5:$D$10</f>
            </numRef>
          </cat>
          <val>
            <numRef>
              <f>'エスカレーション状態設定'!$E$5:$E$10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3</row>
      <rowOff>0</rowOff>
    </from>
    <ext cx="396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tbl_escalation_tracker_ja" displayName="tbl_escalation_tracker_ja" ref="A1:K13" headerRowCount="1">
  <autoFilter ref="A1:K13"/>
  <tableColumns count="11">
    <tableColumn id="1" name="ID"/>
    <tableColumn id="2" name="日付"/>
    <tableColumn id="3" name="顧客"/>
    <tableColumn id="4" name="チャネル"/>
    <tableColumn id="5" name="件名"/>
    <tableColumn id="6" name="優先度"/>
    <tableColumn id="7" name="状態"/>
    <tableColumn id="8" name="担当者"/>
    <tableColumn id="9" name="チーム"/>
    <tableColumn id="10" name="次の対応"/>
    <tableColumn id="11" name="メモ"/>
  </tableColumns>
  <tableStyleInfo name="TableStyleMedium2" showFirstColumn="0" showLastColumn="0" showRowStripes="1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F8"/>
  <sheetViews>
    <sheetView showGridLines="false" tabSelected="true" workbookViewId="0">
      <pane activePane="bottomLeft" state="frozen" topLeftCell="A5" ySplit="4"/>
      <selection activeCell="A1" pane="bottomLeft" sqref="A1"/>
    </sheetView>
  </sheetViews>
  <sheetFormatPr baseColWidth="8" defaultRowHeight="15"/>
  <cols>
    <col customWidth="true" max="2" min="1" width="18"/>
    <col customWidth="true" max="3" min="3" width="28"/>
    <col customWidth="true" max="4" min="4" width="18"/>
    <col customWidth="true" max="5" min="5" width="28"/>
    <col customWidth="true" max="6" min="6" width="14"/>
    <col customWidth="true" max="8" min="7" width="18"/>
    <col customWidth="true" max="9" min="9" width="22"/>
    <col customWidth="true" max="10" min="10" width="30"/>
    <col customWidth="true" max="11" min="11" width="36"/>
    <col customWidth="true" max="12" min="12" width="16"/>
  </cols>
  <sheetData>
    <row r="1">
      <c r="A1" s="1" t="s">
        <v>0</v>
      </c>
    </row>
    <row r="2">
      <c r="A2" s="2" t="s">
        <v>1</v>
      </c>
    </row>
    <row r="3"/>
    <row r="4">
      <c r="A4" s="3" t="s">
        <v>2</v>
      </c>
      <c r="B4" s="3" t="s">
        <v>3</v>
      </c>
    </row>
    <row r="5">
      <c r="A5" s="3" t="s">
        <v>4</v>
      </c>
      <c r="B5" s="3" t="s">
        <v>250</v>
      </c>
      <c r="D5" t="s">
        <v>5</v>
      </c>
      <c r="G5" t="s">
        <v>6</v>
      </c>
      <c r="J5" t="s">
        <v>7</v>
      </c>
    </row>
    <row r="6">
      <c r="A6" s="3" t="s">
        <v>8</v>
      </c>
      <c r="B6" s="3" t="s">
        <v>251</v>
      </c>
      <c r="D6" t="s">
        <v>9</v>
      </c>
      <c r="G6" t="s">
        <v>10</v>
      </c>
    </row>
    <row r="7">
      <c r="A7" s="3" t="s">
        <v>11</v>
      </c>
      <c r="B7" s="3" t="inlineStr">
        <is>
          <t>escalation-tracker</t>
        </is>
      </c>
      <c r="D7" t="s">
        <v>12</v>
      </c>
      <c r="G7" t="s">
        <v>13</v>
      </c>
      <c r="J7" t="s">
        <v>14</v>
      </c>
    </row>
    <row r="8">
      <c r="A8" s="3" t="s">
        <v>15</v>
      </c>
      <c r="B8" s="3" t="s">
        <v>16</v>
      </c>
    </row>
  </sheetData>
  <mergeCells count="2">
    <mergeCell ref="A2:F2"/>
    <mergeCell ref="A1:F1"/>
  </mergeCells>
  <pageMargins left="0.75" right="0.75" top="1" bottom="1" header="0.5" footer="0.5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K60"/>
  <sheetViews>
    <sheetView showGridLines="false" workbookViewId="0">
      <pane activePane="bottomLeft" state="frozen" topLeftCell="A5" ySplit="4"/>
      <selection activeCell="A1" pane="bottomLeft" sqref="A1"/>
    </sheetView>
  </sheetViews>
  <sheetFormatPr baseColWidth="8" defaultRowHeight="15"/>
  <cols>
    <col customWidth="true" max="2" min="1" width="18"/>
    <col customWidth="true" max="3" min="3" width="28"/>
    <col customWidth="true" max="4" min="4" width="18"/>
    <col customWidth="true" max="5" min="5" width="28"/>
    <col customWidth="true" max="6" min="6" width="14"/>
    <col customWidth="true" max="8" min="7" width="18"/>
    <col customWidth="true" max="9" min="9" width="22"/>
    <col customWidth="true" max="10" min="10" width="30"/>
    <col customWidth="true" max="11" min="11" width="36"/>
    <col customWidth="true" max="12" min="12" width="16"/>
  </cols>
  <sheetData>
    <row r="1">
      <c r="A1" s="4" t="s">
        <v>0</v>
      </c>
      <c r="B1" s="4" t="s">
        <v>17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4" t="s">
        <v>23</v>
      </c>
      <c r="I1" s="4" t="s">
        <v>24</v>
      </c>
      <c r="J1" s="4" t="s">
        <v>25</v>
      </c>
      <c r="K1" s="4" t="s">
        <v>26</v>
      </c>
    </row>
    <row r="2">
      <c r="A2" s="5" t="s">
        <v>27</v>
      </c>
      <c r="B2" s="5" t="s">
        <v>28</v>
      </c>
      <c r="C2" s="5" t="s">
        <v>29</v>
      </c>
      <c r="D2" s="5" t="s">
        <v>30</v>
      </c>
      <c r="E2" s="5" t="s">
        <v>31</v>
      </c>
      <c r="F2" s="5" t="s">
        <v>32</v>
      </c>
      <c r="G2" s="5" t="s">
        <v>33</v>
      </c>
      <c r="H2" s="5" t="s">
        <v>34</v>
      </c>
      <c r="I2" s="5" t="s">
        <v>35</v>
      </c>
      <c r="J2" s="5" t="s">
        <v>36</v>
      </c>
      <c r="K2" s="5" t="s">
        <v>37</v>
      </c>
    </row>
    <row r="3">
      <c r="A3" s="5" t="inlineStr">
        <is>
          <t>ESC-002</t>
        </is>
      </c>
      <c r="B3" s="5" t="s">
        <v>38</v>
      </c>
      <c r="C3" s="5" t="s">
        <v>39</v>
      </c>
      <c r="D3" s="5" t="s">
        <v>40</v>
      </c>
      <c r="E3" s="5" t="s">
        <v>41</v>
      </c>
      <c r="F3" s="5" t="s">
        <v>42</v>
      </c>
      <c r="G3" s="5" t="s">
        <v>43</v>
      </c>
      <c r="H3" s="5" t="s">
        <v>44</v>
      </c>
      <c r="I3" s="5" t="s">
        <v>45</v>
      </c>
      <c r="J3" s="5" t="s">
        <v>46</v>
      </c>
      <c r="K3" s="5" t="s">
        <v>47</v>
      </c>
    </row>
    <row r="4">
      <c r="A4" s="5" t="s">
        <v>48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252</v>
      </c>
      <c r="H4" s="5" t="s">
        <v>54</v>
      </c>
      <c r="I4" s="5" t="s">
        <v>55</v>
      </c>
      <c r="J4" s="5" t="s">
        <v>56</v>
      </c>
      <c r="K4" s="5" t="s">
        <v>57</v>
      </c>
    </row>
    <row r="5">
      <c r="A5" s="5" t="s">
        <v>58</v>
      </c>
      <c r="B5" s="5" t="s">
        <v>59</v>
      </c>
      <c r="C5" s="5" t="s">
        <v>60</v>
      </c>
      <c r="D5" s="5" t="s">
        <v>61</v>
      </c>
      <c r="E5" s="5" t="s">
        <v>62</v>
      </c>
      <c r="F5" s="5" t="s">
        <v>63</v>
      </c>
      <c r="G5" s="5" t="s">
        <v>64</v>
      </c>
      <c r="H5" s="5" t="s">
        <v>65</v>
      </c>
      <c r="I5" s="5" t="s">
        <v>66</v>
      </c>
      <c r="J5" s="5" t="s">
        <v>67</v>
      </c>
      <c r="K5" s="5" t="s">
        <v>68</v>
      </c>
      <c r="L5" t="s">
        <v>26</v>
      </c>
    </row>
    <row r="6">
      <c r="A6" s="5" t="inlineStr">
        <is>
          <t>ESC-005</t>
        </is>
      </c>
      <c r="B6" s="5" t="s">
        <v>28</v>
      </c>
      <c r="C6" s="5" t="s">
        <v>30</v>
      </c>
      <c r="D6" s="5" t="s">
        <v>69</v>
      </c>
      <c r="E6" s="5" t="s">
        <v>63</v>
      </c>
      <c r="F6" s="5" t="s">
        <v>70</v>
      </c>
      <c r="G6" s="5" t="s">
        <v>38</v>
      </c>
      <c r="H6" s="5" t="s">
        <v>71</v>
      </c>
      <c r="I6" s="5" t="s">
        <v>72</v>
      </c>
      <c r="J6" s="5" t="s">
        <v>49</v>
      </c>
      <c r="K6" s="5" t="s">
        <v>13</v>
      </c>
      <c r="L6" t="s">
        <v>73</v>
      </c>
    </row>
    <row r="7">
      <c r="A7" s="5" t="inlineStr">
        <is>
          <t>ESC-006</t>
        </is>
      </c>
      <c r="B7" s="5" t="s">
        <v>38</v>
      </c>
      <c r="C7" s="5" t="s">
        <v>74</v>
      </c>
      <c r="D7" s="5" t="s">
        <v>75</v>
      </c>
      <c r="E7" s="5" t="s">
        <v>32</v>
      </c>
      <c r="F7" s="5" t="s">
        <v>76</v>
      </c>
      <c r="G7" s="5" t="s">
        <v>49</v>
      </c>
      <c r="H7" s="5" t="s">
        <v>77</v>
      </c>
      <c r="I7" s="5" t="s">
        <v>78</v>
      </c>
      <c r="J7" s="5" t="s">
        <v>59</v>
      </c>
      <c r="K7" s="5" t="s">
        <v>77</v>
      </c>
      <c r="L7" t="s">
        <v>79</v>
      </c>
    </row>
    <row r="8">
      <c r="A8" s="5" t="inlineStr">
        <is>
          <t>ESC-007</t>
        </is>
      </c>
      <c r="B8" s="5" t="s">
        <v>49</v>
      </c>
      <c r="C8" s="5" t="s">
        <v>40</v>
      </c>
      <c r="D8" s="5" t="s">
        <v>80</v>
      </c>
      <c r="E8" s="5" t="s">
        <v>42</v>
      </c>
      <c r="F8" s="5" t="s">
        <v>81</v>
      </c>
      <c r="G8" s="5" t="s">
        <v>59</v>
      </c>
      <c r="H8" s="5" t="s">
        <v>82</v>
      </c>
      <c r="I8" s="5" t="s">
        <v>83</v>
      </c>
      <c r="J8" s="5" t="s">
        <v>28</v>
      </c>
      <c r="K8" s="5" t="s">
        <v>84</v>
      </c>
      <c r="L8" t="s">
        <v>85</v>
      </c>
    </row>
    <row r="9">
      <c r="A9" s="5" t="inlineStr">
        <is>
          <t>ESC-008</t>
        </is>
      </c>
      <c r="B9" s="5" t="s">
        <v>59</v>
      </c>
      <c r="C9" s="5" t="s">
        <v>51</v>
      </c>
      <c r="D9" s="5" t="s">
        <v>86</v>
      </c>
      <c r="E9" s="5" t="s">
        <v>53</v>
      </c>
      <c r="F9" s="5" t="s">
        <v>87</v>
      </c>
      <c r="G9" s="5" t="s">
        <v>28</v>
      </c>
      <c r="H9" s="5" t="s">
        <v>88</v>
      </c>
      <c r="I9" s="5" t="s">
        <v>89</v>
      </c>
      <c r="J9" s="5" t="s">
        <v>38</v>
      </c>
      <c r="K9" s="5" t="s">
        <v>88</v>
      </c>
      <c r="L9" t="s">
        <v>90</v>
      </c>
    </row>
    <row r="10">
      <c r="A10" s="5" t="inlineStr">
        <is>
          <t>ESC-009</t>
        </is>
      </c>
      <c r="B10" s="5" t="s">
        <v>28</v>
      </c>
      <c r="C10" s="5" t="s">
        <v>91</v>
      </c>
      <c r="D10" s="5" t="s">
        <v>92</v>
      </c>
      <c r="E10" s="5" t="s">
        <v>63</v>
      </c>
      <c r="F10" s="5" t="s">
        <v>70</v>
      </c>
      <c r="G10" s="5" t="s">
        <v>38</v>
      </c>
      <c r="H10" s="5" t="s">
        <v>64</v>
      </c>
      <c r="I10" s="5" t="s">
        <v>93</v>
      </c>
      <c r="J10" s="5" t="s">
        <v>49</v>
      </c>
      <c r="K10" s="5" t="s">
        <v>94</v>
      </c>
      <c r="L10" t="s">
        <v>95</v>
      </c>
    </row>
    <row r="11">
      <c r="A11" s="5" t="inlineStr">
        <is>
          <t>ESC-010</t>
        </is>
      </c>
      <c r="B11" s="5" t="s">
        <v>38</v>
      </c>
      <c r="C11" s="5" t="s">
        <v>30</v>
      </c>
      <c r="D11" s="5" t="s">
        <v>96</v>
      </c>
      <c r="E11" s="5" t="s">
        <v>32</v>
      </c>
      <c r="F11" s="5" t="s">
        <v>76</v>
      </c>
      <c r="G11" s="5" t="s">
        <v>49</v>
      </c>
      <c r="H11" s="5" t="s">
        <v>71</v>
      </c>
      <c r="I11" s="5" t="s">
        <v>72</v>
      </c>
      <c r="J11" s="5" t="s">
        <v>59</v>
      </c>
      <c r="K11" s="5" t="s">
        <v>13</v>
      </c>
      <c r="L11" t="s">
        <v>73</v>
      </c>
    </row>
    <row r="12">
      <c r="A12" s="5" t="inlineStr">
        <is>
          <t>ESC-011</t>
        </is>
      </c>
      <c r="B12" s="5" t="s">
        <v>49</v>
      </c>
      <c r="C12" s="5" t="s">
        <v>74</v>
      </c>
      <c r="D12" s="5" t="s">
        <v>97</v>
      </c>
      <c r="E12" s="5" t="s">
        <v>42</v>
      </c>
      <c r="F12" s="5" t="s">
        <v>81</v>
      </c>
      <c r="G12" s="5" t="s">
        <v>59</v>
      </c>
      <c r="H12" s="5" t="s">
        <v>77</v>
      </c>
      <c r="I12" s="5" t="s">
        <v>78</v>
      </c>
      <c r="J12" s="5" t="s">
        <v>28</v>
      </c>
      <c r="K12" s="5" t="s">
        <v>77</v>
      </c>
      <c r="L12" t="s">
        <v>79</v>
      </c>
    </row>
    <row r="13">
      <c r="A13" s="5" t="inlineStr">
        <is>
          <t>ESC-012</t>
        </is>
      </c>
      <c r="B13" s="5" t="s">
        <v>59</v>
      </c>
      <c r="C13" s="5" t="s">
        <v>40</v>
      </c>
      <c r="D13" s="5" t="s">
        <v>98</v>
      </c>
      <c r="E13" s="5" t="s">
        <v>53</v>
      </c>
      <c r="F13" s="5" t="s">
        <v>87</v>
      </c>
      <c r="G13" s="5" t="s">
        <v>28</v>
      </c>
      <c r="H13" s="5" t="s">
        <v>82</v>
      </c>
      <c r="I13" s="5" t="s">
        <v>83</v>
      </c>
      <c r="J13" s="5" t="s">
        <v>38</v>
      </c>
      <c r="K13" s="5" t="s">
        <v>84</v>
      </c>
      <c r="L13" t="s">
        <v>85</v>
      </c>
    </row>
    <row r="14">
      <c r="B14" t="s">
        <v>28</v>
      </c>
      <c r="C14" t="s">
        <v>51</v>
      </c>
      <c r="D14" t="s">
        <v>99</v>
      </c>
      <c r="E14" t="s">
        <v>63</v>
      </c>
      <c r="F14" t="s">
        <v>70</v>
      </c>
      <c r="G14" t="s">
        <v>38</v>
      </c>
      <c r="H14" t="s">
        <v>88</v>
      </c>
      <c r="I14" t="s">
        <v>89</v>
      </c>
      <c r="J14" t="s">
        <v>49</v>
      </c>
      <c r="K14" t="s">
        <v>88</v>
      </c>
      <c r="L14" t="s">
        <v>90</v>
      </c>
    </row>
    <row r="15">
      <c r="B15" t="s">
        <v>38</v>
      </c>
      <c r="C15" t="s">
        <v>91</v>
      </c>
      <c r="D15" t="s">
        <v>100</v>
      </c>
      <c r="E15" t="s">
        <v>32</v>
      </c>
      <c r="F15" t="s">
        <v>76</v>
      </c>
      <c r="G15" t="s">
        <v>49</v>
      </c>
      <c r="H15" t="s">
        <v>64</v>
      </c>
      <c r="I15" t="s">
        <v>93</v>
      </c>
      <c r="J15" t="s">
        <v>59</v>
      </c>
      <c r="K15" t="s">
        <v>94</v>
      </c>
      <c r="L15" t="s">
        <v>95</v>
      </c>
    </row>
    <row r="16">
      <c r="B16" t="s">
        <v>49</v>
      </c>
      <c r="C16" t="s">
        <v>30</v>
      </c>
      <c r="D16" t="s">
        <v>69</v>
      </c>
      <c r="E16" t="s">
        <v>42</v>
      </c>
      <c r="F16" t="s">
        <v>81</v>
      </c>
      <c r="G16" t="s">
        <v>59</v>
      </c>
      <c r="H16" t="s">
        <v>71</v>
      </c>
      <c r="I16" t="s">
        <v>72</v>
      </c>
      <c r="J16" t="s">
        <v>28</v>
      </c>
      <c r="K16" t="s">
        <v>13</v>
      </c>
      <c r="L16" t="s">
        <v>73</v>
      </c>
    </row>
    <row r="17">
      <c r="B17" t="s">
        <v>59</v>
      </c>
      <c r="C17" t="s">
        <v>74</v>
      </c>
      <c r="D17" t="s">
        <v>75</v>
      </c>
      <c r="E17" t="s">
        <v>53</v>
      </c>
      <c r="F17" t="s">
        <v>87</v>
      </c>
      <c r="G17" t="s">
        <v>28</v>
      </c>
      <c r="H17" t="s">
        <v>77</v>
      </c>
      <c r="I17" t="s">
        <v>78</v>
      </c>
      <c r="J17" t="s">
        <v>38</v>
      </c>
      <c r="K17" t="s">
        <v>77</v>
      </c>
      <c r="L17" t="s">
        <v>79</v>
      </c>
    </row>
    <row r="18"/>
    <row r="19">
      <c r="A19" t="s">
        <v>101</v>
      </c>
    </row>
    <row r="20">
      <c r="A20" t="s">
        <v>102</v>
      </c>
      <c r="F20" t="s">
        <v>103</v>
      </c>
    </row>
    <row r="21">
      <c r="A21" t="s">
        <v>104</v>
      </c>
      <c r="F21" t="s">
        <v>105</v>
      </c>
    </row>
    <row r="22">
      <c r="B22" t="s">
        <v>28</v>
      </c>
      <c r="C22" t="s">
        <v>40</v>
      </c>
      <c r="D22" t="s">
        <v>106</v>
      </c>
      <c r="E22" t="s">
        <v>63</v>
      </c>
      <c r="F22" t="s">
        <v>70</v>
      </c>
      <c r="G22" t="s">
        <v>38</v>
      </c>
      <c r="H22" t="s">
        <v>82</v>
      </c>
      <c r="I22" t="s">
        <v>83</v>
      </c>
      <c r="J22" t="s">
        <v>49</v>
      </c>
      <c r="K22" t="s">
        <v>84</v>
      </c>
      <c r="L22" t="s">
        <v>107</v>
      </c>
    </row>
    <row r="23">
      <c r="B23" t="s">
        <v>38</v>
      </c>
      <c r="C23" t="s">
        <v>51</v>
      </c>
      <c r="D23" t="s">
        <v>108</v>
      </c>
      <c r="E23" t="s">
        <v>32</v>
      </c>
      <c r="F23" t="s">
        <v>76</v>
      </c>
      <c r="G23" t="s">
        <v>49</v>
      </c>
      <c r="H23" t="s">
        <v>88</v>
      </c>
      <c r="I23" t="s">
        <v>89</v>
      </c>
      <c r="J23" t="s">
        <v>59</v>
      </c>
      <c r="K23" t="s">
        <v>88</v>
      </c>
      <c r="L23" t="s">
        <v>109</v>
      </c>
    </row>
    <row r="24">
      <c r="B24" t="s">
        <v>49</v>
      </c>
      <c r="C24" t="s">
        <v>91</v>
      </c>
      <c r="D24" t="s">
        <v>110</v>
      </c>
      <c r="E24" t="s">
        <v>42</v>
      </c>
      <c r="F24" t="s">
        <v>81</v>
      </c>
      <c r="G24" t="s">
        <v>59</v>
      </c>
      <c r="H24" t="s">
        <v>64</v>
      </c>
      <c r="I24" t="s">
        <v>93</v>
      </c>
      <c r="J24" t="s">
        <v>28</v>
      </c>
      <c r="K24" t="s">
        <v>94</v>
      </c>
      <c r="L24" t="s">
        <v>111</v>
      </c>
    </row>
    <row r="25">
      <c r="B25" t="s">
        <v>59</v>
      </c>
      <c r="C25" t="s">
        <v>30</v>
      </c>
      <c r="D25" t="s">
        <v>112</v>
      </c>
      <c r="E25" t="s">
        <v>53</v>
      </c>
      <c r="F25" t="s">
        <v>87</v>
      </c>
      <c r="G25" t="s">
        <v>28</v>
      </c>
      <c r="H25" t="s">
        <v>71</v>
      </c>
      <c r="I25" t="s">
        <v>72</v>
      </c>
      <c r="J25" t="s">
        <v>38</v>
      </c>
      <c r="K25" t="s">
        <v>13</v>
      </c>
      <c r="L25" t="s">
        <v>113</v>
      </c>
    </row>
    <row r="26">
      <c r="B26" t="s">
        <v>28</v>
      </c>
      <c r="C26" t="s">
        <v>74</v>
      </c>
      <c r="D26" t="s">
        <v>114</v>
      </c>
      <c r="E26" t="s">
        <v>63</v>
      </c>
      <c r="F26" t="s">
        <v>70</v>
      </c>
      <c r="G26" t="s">
        <v>38</v>
      </c>
      <c r="H26" t="s">
        <v>77</v>
      </c>
      <c r="I26" t="s">
        <v>78</v>
      </c>
      <c r="J26" t="s">
        <v>49</v>
      </c>
      <c r="K26" t="s">
        <v>77</v>
      </c>
      <c r="L26" t="s">
        <v>115</v>
      </c>
    </row>
    <row r="27">
      <c r="B27" t="s">
        <v>38</v>
      </c>
      <c r="C27" t="s">
        <v>40</v>
      </c>
      <c r="D27" t="s">
        <v>116</v>
      </c>
      <c r="E27" t="s">
        <v>32</v>
      </c>
      <c r="F27" t="s">
        <v>76</v>
      </c>
      <c r="G27" t="s">
        <v>49</v>
      </c>
      <c r="H27" t="s">
        <v>82</v>
      </c>
      <c r="I27" t="s">
        <v>83</v>
      </c>
      <c r="J27" t="s">
        <v>59</v>
      </c>
      <c r="K27" t="s">
        <v>84</v>
      </c>
      <c r="L27" t="s">
        <v>117</v>
      </c>
    </row>
    <row r="28">
      <c r="B28" t="s">
        <v>49</v>
      </c>
      <c r="C28" t="s">
        <v>51</v>
      </c>
      <c r="D28" t="s">
        <v>118</v>
      </c>
      <c r="E28" t="s">
        <v>42</v>
      </c>
      <c r="F28" t="s">
        <v>81</v>
      </c>
      <c r="G28" t="s">
        <v>59</v>
      </c>
      <c r="H28" t="s">
        <v>88</v>
      </c>
      <c r="I28" t="s">
        <v>89</v>
      </c>
      <c r="J28" t="s">
        <v>28</v>
      </c>
      <c r="K28" t="s">
        <v>88</v>
      </c>
      <c r="L28" t="s">
        <v>119</v>
      </c>
    </row>
    <row r="29">
      <c r="B29" t="s">
        <v>59</v>
      </c>
      <c r="C29" t="s">
        <v>91</v>
      </c>
      <c r="D29" t="s">
        <v>120</v>
      </c>
      <c r="E29" t="s">
        <v>53</v>
      </c>
      <c r="F29" t="s">
        <v>87</v>
      </c>
      <c r="G29" t="s">
        <v>28</v>
      </c>
      <c r="H29" t="s">
        <v>64</v>
      </c>
      <c r="I29" t="s">
        <v>93</v>
      </c>
      <c r="J29" t="s">
        <v>38</v>
      </c>
      <c r="K29" t="s">
        <v>94</v>
      </c>
      <c r="L29" t="s">
        <v>121</v>
      </c>
    </row>
    <row r="30">
      <c r="B30" t="s">
        <v>28</v>
      </c>
      <c r="C30" t="s">
        <v>30</v>
      </c>
      <c r="D30" t="s">
        <v>122</v>
      </c>
      <c r="E30" t="s">
        <v>63</v>
      </c>
      <c r="F30" t="s">
        <v>70</v>
      </c>
      <c r="G30" t="s">
        <v>38</v>
      </c>
      <c r="H30" t="s">
        <v>71</v>
      </c>
      <c r="I30" t="s">
        <v>72</v>
      </c>
      <c r="J30" t="s">
        <v>49</v>
      </c>
      <c r="K30" t="s">
        <v>13</v>
      </c>
      <c r="L30" t="s">
        <v>123</v>
      </c>
    </row>
    <row r="31">
      <c r="B31" t="s">
        <v>38</v>
      </c>
      <c r="C31" t="s">
        <v>74</v>
      </c>
      <c r="D31" t="s">
        <v>124</v>
      </c>
      <c r="E31" t="s">
        <v>32</v>
      </c>
      <c r="F31" t="s">
        <v>76</v>
      </c>
      <c r="G31" t="s">
        <v>49</v>
      </c>
      <c r="H31" t="s">
        <v>77</v>
      </c>
      <c r="I31" t="s">
        <v>78</v>
      </c>
      <c r="J31" t="s">
        <v>59</v>
      </c>
      <c r="K31" t="s">
        <v>77</v>
      </c>
      <c r="L31" t="s">
        <v>125</v>
      </c>
    </row>
    <row r="32">
      <c r="B32" t="s">
        <v>49</v>
      </c>
      <c r="C32" t="s">
        <v>40</v>
      </c>
      <c r="D32" t="s">
        <v>126</v>
      </c>
      <c r="E32" t="s">
        <v>42</v>
      </c>
      <c r="F32" t="s">
        <v>81</v>
      </c>
      <c r="G32" t="s">
        <v>59</v>
      </c>
      <c r="H32" t="s">
        <v>82</v>
      </c>
      <c r="I32" t="s">
        <v>83</v>
      </c>
      <c r="J32" t="s">
        <v>28</v>
      </c>
      <c r="K32" t="s">
        <v>84</v>
      </c>
      <c r="L32" t="s">
        <v>127</v>
      </c>
    </row>
    <row r="33">
      <c r="B33" t="s">
        <v>59</v>
      </c>
      <c r="C33" t="s">
        <v>51</v>
      </c>
      <c r="D33" t="s">
        <v>128</v>
      </c>
      <c r="E33" t="s">
        <v>53</v>
      </c>
      <c r="F33" t="s">
        <v>87</v>
      </c>
      <c r="G33" t="s">
        <v>28</v>
      </c>
      <c r="H33" t="s">
        <v>88</v>
      </c>
      <c r="I33" t="s">
        <v>89</v>
      </c>
      <c r="J33" t="s">
        <v>38</v>
      </c>
      <c r="K33" t="s">
        <v>88</v>
      </c>
      <c r="L33" t="s">
        <v>129</v>
      </c>
    </row>
    <row r="34">
      <c r="B34" t="s">
        <v>28</v>
      </c>
      <c r="C34" t="s">
        <v>91</v>
      </c>
      <c r="D34" t="s">
        <v>130</v>
      </c>
      <c r="E34" t="s">
        <v>63</v>
      </c>
      <c r="F34" t="s">
        <v>70</v>
      </c>
      <c r="G34" t="s">
        <v>38</v>
      </c>
      <c r="H34" t="s">
        <v>64</v>
      </c>
      <c r="I34" t="s">
        <v>93</v>
      </c>
      <c r="J34" t="s">
        <v>49</v>
      </c>
      <c r="K34" t="s">
        <v>94</v>
      </c>
      <c r="L34" t="s">
        <v>131</v>
      </c>
    </row>
    <row r="35">
      <c r="B35" t="s">
        <v>38</v>
      </c>
      <c r="C35" t="s">
        <v>30</v>
      </c>
      <c r="D35" t="s">
        <v>132</v>
      </c>
      <c r="E35" t="s">
        <v>32</v>
      </c>
      <c r="F35" t="s">
        <v>76</v>
      </c>
      <c r="G35" t="s">
        <v>49</v>
      </c>
      <c r="H35" t="s">
        <v>71</v>
      </c>
      <c r="I35" t="s">
        <v>72</v>
      </c>
      <c r="J35" t="s">
        <v>59</v>
      </c>
      <c r="K35" t="s">
        <v>13</v>
      </c>
      <c r="L35" t="s">
        <v>133</v>
      </c>
    </row>
    <row r="36">
      <c r="B36" t="s">
        <v>49</v>
      </c>
      <c r="C36" t="s">
        <v>74</v>
      </c>
      <c r="D36" t="s">
        <v>134</v>
      </c>
      <c r="E36" t="s">
        <v>42</v>
      </c>
      <c r="F36" t="s">
        <v>81</v>
      </c>
      <c r="G36" t="s">
        <v>59</v>
      </c>
      <c r="H36" t="s">
        <v>77</v>
      </c>
      <c r="I36" t="s">
        <v>78</v>
      </c>
      <c r="J36" t="s">
        <v>28</v>
      </c>
      <c r="K36" t="s">
        <v>77</v>
      </c>
      <c r="L36" t="s">
        <v>135</v>
      </c>
    </row>
    <row r="37">
      <c r="B37" t="s">
        <v>59</v>
      </c>
      <c r="C37" t="s">
        <v>40</v>
      </c>
      <c r="D37" t="s">
        <v>136</v>
      </c>
      <c r="E37" t="s">
        <v>53</v>
      </c>
      <c r="F37" t="s">
        <v>87</v>
      </c>
      <c r="G37" t="s">
        <v>28</v>
      </c>
      <c r="H37" t="s">
        <v>82</v>
      </c>
      <c r="I37" t="s">
        <v>83</v>
      </c>
      <c r="J37" t="s">
        <v>38</v>
      </c>
      <c r="K37" t="s">
        <v>84</v>
      </c>
      <c r="L37" t="s">
        <v>137</v>
      </c>
    </row>
    <row r="38">
      <c r="B38" t="s">
        <v>28</v>
      </c>
      <c r="C38" t="s">
        <v>51</v>
      </c>
      <c r="D38" t="s">
        <v>138</v>
      </c>
      <c r="E38" t="s">
        <v>63</v>
      </c>
      <c r="F38" t="s">
        <v>70</v>
      </c>
      <c r="G38" t="s">
        <v>38</v>
      </c>
      <c r="H38" t="s">
        <v>88</v>
      </c>
      <c r="I38" t="s">
        <v>89</v>
      </c>
      <c r="J38" t="s">
        <v>49</v>
      </c>
      <c r="K38" t="s">
        <v>88</v>
      </c>
      <c r="L38" t="s">
        <v>139</v>
      </c>
    </row>
    <row r="39">
      <c r="B39" t="s">
        <v>38</v>
      </c>
      <c r="C39" t="s">
        <v>91</v>
      </c>
      <c r="D39" t="s">
        <v>140</v>
      </c>
      <c r="E39" t="s">
        <v>32</v>
      </c>
      <c r="F39" t="s">
        <v>76</v>
      </c>
      <c r="G39" t="s">
        <v>49</v>
      </c>
      <c r="H39" t="s">
        <v>64</v>
      </c>
      <c r="I39" t="s">
        <v>93</v>
      </c>
      <c r="J39" t="s">
        <v>59</v>
      </c>
      <c r="K39" t="s">
        <v>94</v>
      </c>
      <c r="L39" t="s">
        <v>141</v>
      </c>
    </row>
    <row r="40">
      <c r="B40" t="s">
        <v>49</v>
      </c>
      <c r="C40" t="s">
        <v>30</v>
      </c>
      <c r="D40" t="s">
        <v>142</v>
      </c>
      <c r="E40" t="s">
        <v>42</v>
      </c>
      <c r="F40" t="s">
        <v>81</v>
      </c>
      <c r="G40" t="s">
        <v>59</v>
      </c>
      <c r="H40" t="s">
        <v>71</v>
      </c>
      <c r="I40" t="s">
        <v>72</v>
      </c>
      <c r="J40" t="s">
        <v>28</v>
      </c>
      <c r="K40" t="s">
        <v>13</v>
      </c>
      <c r="L40" t="s">
        <v>143</v>
      </c>
    </row>
    <row r="41">
      <c r="B41" t="s">
        <v>59</v>
      </c>
      <c r="C41" t="s">
        <v>74</v>
      </c>
      <c r="D41" t="s">
        <v>144</v>
      </c>
      <c r="E41" t="s">
        <v>53</v>
      </c>
      <c r="F41" t="s">
        <v>87</v>
      </c>
      <c r="G41" t="s">
        <v>28</v>
      </c>
      <c r="H41" t="s">
        <v>77</v>
      </c>
      <c r="I41" t="s">
        <v>78</v>
      </c>
      <c r="J41" t="s">
        <v>38</v>
      </c>
      <c r="K41" t="s">
        <v>77</v>
      </c>
      <c r="L41" t="s">
        <v>145</v>
      </c>
    </row>
    <row r="42">
      <c r="B42" t="s">
        <v>28</v>
      </c>
      <c r="C42" t="s">
        <v>40</v>
      </c>
      <c r="D42" t="s">
        <v>146</v>
      </c>
      <c r="E42" t="s">
        <v>63</v>
      </c>
      <c r="F42" t="s">
        <v>70</v>
      </c>
      <c r="G42" t="s">
        <v>38</v>
      </c>
      <c r="H42" t="s">
        <v>82</v>
      </c>
      <c r="I42" t="s">
        <v>83</v>
      </c>
      <c r="J42" t="s">
        <v>49</v>
      </c>
      <c r="K42" t="s">
        <v>84</v>
      </c>
      <c r="L42" t="s">
        <v>147</v>
      </c>
    </row>
    <row r="43">
      <c r="B43" t="s">
        <v>38</v>
      </c>
      <c r="C43" t="s">
        <v>51</v>
      </c>
      <c r="D43" t="s">
        <v>148</v>
      </c>
      <c r="E43" t="s">
        <v>32</v>
      </c>
      <c r="F43" t="s">
        <v>76</v>
      </c>
      <c r="G43" t="s">
        <v>49</v>
      </c>
      <c r="H43" t="s">
        <v>88</v>
      </c>
      <c r="I43" t="s">
        <v>89</v>
      </c>
      <c r="J43" t="s">
        <v>59</v>
      </c>
      <c r="K43" t="s">
        <v>88</v>
      </c>
      <c r="L43" t="s">
        <v>149</v>
      </c>
    </row>
    <row r="44">
      <c r="B44" t="s">
        <v>49</v>
      </c>
      <c r="C44" t="s">
        <v>91</v>
      </c>
      <c r="D44" t="s">
        <v>150</v>
      </c>
      <c r="E44" t="s">
        <v>42</v>
      </c>
      <c r="F44" t="s">
        <v>81</v>
      </c>
      <c r="G44" t="s">
        <v>59</v>
      </c>
      <c r="H44" t="s">
        <v>64</v>
      </c>
      <c r="I44" t="s">
        <v>93</v>
      </c>
      <c r="J44" t="s">
        <v>28</v>
      </c>
      <c r="K44" t="s">
        <v>94</v>
      </c>
      <c r="L44" t="s">
        <v>151</v>
      </c>
    </row>
    <row r="45">
      <c r="B45" t="s">
        <v>59</v>
      </c>
      <c r="C45" t="s">
        <v>30</v>
      </c>
      <c r="D45" t="s">
        <v>152</v>
      </c>
      <c r="E45" t="s">
        <v>53</v>
      </c>
      <c r="F45" t="s">
        <v>87</v>
      </c>
      <c r="G45" t="s">
        <v>28</v>
      </c>
      <c r="H45" t="s">
        <v>71</v>
      </c>
      <c r="I45" t="s">
        <v>72</v>
      </c>
      <c r="J45" t="s">
        <v>38</v>
      </c>
      <c r="K45" t="s">
        <v>13</v>
      </c>
      <c r="L45" t="s">
        <v>153</v>
      </c>
    </row>
    <row r="46">
      <c r="B46" t="s">
        <v>28</v>
      </c>
      <c r="C46" t="s">
        <v>74</v>
      </c>
      <c r="D46" t="s">
        <v>154</v>
      </c>
      <c r="E46" t="s">
        <v>63</v>
      </c>
      <c r="F46" t="s">
        <v>70</v>
      </c>
      <c r="G46" t="s">
        <v>38</v>
      </c>
      <c r="H46" t="s">
        <v>77</v>
      </c>
      <c r="I46" t="s">
        <v>78</v>
      </c>
      <c r="J46" t="s">
        <v>49</v>
      </c>
      <c r="K46" t="s">
        <v>77</v>
      </c>
      <c r="L46" t="s">
        <v>155</v>
      </c>
    </row>
    <row r="47">
      <c r="B47" t="s">
        <v>38</v>
      </c>
      <c r="C47" t="s">
        <v>40</v>
      </c>
      <c r="D47" t="s">
        <v>156</v>
      </c>
      <c r="E47" t="s">
        <v>32</v>
      </c>
      <c r="F47" t="s">
        <v>76</v>
      </c>
      <c r="G47" t="s">
        <v>49</v>
      </c>
      <c r="H47" t="s">
        <v>82</v>
      </c>
      <c r="I47" t="s">
        <v>83</v>
      </c>
      <c r="J47" t="s">
        <v>59</v>
      </c>
      <c r="K47" t="s">
        <v>84</v>
      </c>
      <c r="L47" t="s">
        <v>157</v>
      </c>
    </row>
    <row r="48">
      <c r="B48" t="s">
        <v>49</v>
      </c>
      <c r="C48" t="s">
        <v>51</v>
      </c>
      <c r="D48" t="s">
        <v>158</v>
      </c>
      <c r="E48" t="s">
        <v>42</v>
      </c>
      <c r="F48" t="s">
        <v>81</v>
      </c>
      <c r="G48" t="s">
        <v>59</v>
      </c>
      <c r="H48" t="s">
        <v>88</v>
      </c>
      <c r="I48" t="s">
        <v>89</v>
      </c>
      <c r="J48" t="s">
        <v>28</v>
      </c>
      <c r="K48" t="s">
        <v>88</v>
      </c>
      <c r="L48" t="s">
        <v>159</v>
      </c>
    </row>
    <row r="49">
      <c r="B49" t="s">
        <v>59</v>
      </c>
      <c r="C49" t="s">
        <v>91</v>
      </c>
      <c r="D49" t="s">
        <v>160</v>
      </c>
      <c r="E49" t="s">
        <v>53</v>
      </c>
      <c r="F49" t="s">
        <v>87</v>
      </c>
      <c r="G49" t="s">
        <v>28</v>
      </c>
      <c r="H49" t="s">
        <v>64</v>
      </c>
      <c r="I49" t="s">
        <v>93</v>
      </c>
      <c r="J49" t="s">
        <v>38</v>
      </c>
      <c r="K49" t="s">
        <v>94</v>
      </c>
      <c r="L49" t="s">
        <v>161</v>
      </c>
    </row>
    <row r="50">
      <c r="B50" t="s">
        <v>28</v>
      </c>
      <c r="C50" t="s">
        <v>30</v>
      </c>
      <c r="D50" t="s">
        <v>162</v>
      </c>
      <c r="E50" t="s">
        <v>63</v>
      </c>
      <c r="F50" t="s">
        <v>70</v>
      </c>
      <c r="G50" t="s">
        <v>38</v>
      </c>
      <c r="H50" t="s">
        <v>71</v>
      </c>
      <c r="I50" t="s">
        <v>72</v>
      </c>
      <c r="J50" t="s">
        <v>49</v>
      </c>
      <c r="K50" t="s">
        <v>13</v>
      </c>
      <c r="L50" t="s">
        <v>163</v>
      </c>
    </row>
    <row r="51">
      <c r="B51" t="s">
        <v>38</v>
      </c>
      <c r="C51" t="s">
        <v>74</v>
      </c>
      <c r="D51" t="s">
        <v>164</v>
      </c>
      <c r="E51" t="s">
        <v>32</v>
      </c>
      <c r="F51" t="s">
        <v>76</v>
      </c>
      <c r="G51" t="s">
        <v>49</v>
      </c>
      <c r="H51" t="s">
        <v>77</v>
      </c>
      <c r="I51" t="s">
        <v>78</v>
      </c>
      <c r="J51" t="s">
        <v>59</v>
      </c>
      <c r="K51" t="s">
        <v>77</v>
      </c>
      <c r="L51" t="s">
        <v>165</v>
      </c>
    </row>
    <row r="52">
      <c r="B52" t="s">
        <v>49</v>
      </c>
      <c r="C52" t="s">
        <v>40</v>
      </c>
      <c r="D52" t="s">
        <v>166</v>
      </c>
      <c r="E52" t="s">
        <v>42</v>
      </c>
      <c r="F52" t="s">
        <v>81</v>
      </c>
      <c r="G52" t="s">
        <v>59</v>
      </c>
      <c r="H52" t="s">
        <v>82</v>
      </c>
      <c r="I52" t="s">
        <v>83</v>
      </c>
      <c r="J52" t="s">
        <v>28</v>
      </c>
      <c r="K52" t="s">
        <v>84</v>
      </c>
      <c r="L52" t="s">
        <v>167</v>
      </c>
    </row>
    <row r="53">
      <c r="B53" t="s">
        <v>59</v>
      </c>
      <c r="C53" t="s">
        <v>51</v>
      </c>
      <c r="D53" t="s">
        <v>168</v>
      </c>
      <c r="E53" t="s">
        <v>53</v>
      </c>
      <c r="F53" t="s">
        <v>87</v>
      </c>
      <c r="G53" t="s">
        <v>28</v>
      </c>
      <c r="H53" t="s">
        <v>88</v>
      </c>
      <c r="I53" t="s">
        <v>89</v>
      </c>
      <c r="J53" t="s">
        <v>38</v>
      </c>
      <c r="K53" t="s">
        <v>88</v>
      </c>
      <c r="L53" t="s">
        <v>169</v>
      </c>
    </row>
    <row r="54">
      <c r="B54" t="s">
        <v>28</v>
      </c>
      <c r="C54" t="s">
        <v>91</v>
      </c>
      <c r="D54" t="s">
        <v>170</v>
      </c>
      <c r="E54" t="s">
        <v>63</v>
      </c>
      <c r="F54" t="s">
        <v>70</v>
      </c>
      <c r="G54" t="s">
        <v>38</v>
      </c>
      <c r="H54" t="s">
        <v>64</v>
      </c>
      <c r="I54" t="s">
        <v>93</v>
      </c>
      <c r="J54" t="s">
        <v>49</v>
      </c>
      <c r="K54" t="s">
        <v>94</v>
      </c>
      <c r="L54" t="s">
        <v>171</v>
      </c>
    </row>
    <row r="55">
      <c r="B55" t="s">
        <v>38</v>
      </c>
      <c r="C55" t="s">
        <v>30</v>
      </c>
      <c r="D55" t="s">
        <v>172</v>
      </c>
      <c r="E55" t="s">
        <v>32</v>
      </c>
      <c r="F55" t="s">
        <v>76</v>
      </c>
      <c r="G55" t="s">
        <v>49</v>
      </c>
      <c r="H55" t="s">
        <v>71</v>
      </c>
      <c r="I55" t="s">
        <v>72</v>
      </c>
      <c r="J55" t="s">
        <v>59</v>
      </c>
      <c r="K55" t="s">
        <v>13</v>
      </c>
      <c r="L55" t="s">
        <v>173</v>
      </c>
    </row>
    <row r="56">
      <c r="B56" t="s">
        <v>49</v>
      </c>
      <c r="C56" t="s">
        <v>74</v>
      </c>
      <c r="D56" t="s">
        <v>174</v>
      </c>
      <c r="E56" t="s">
        <v>42</v>
      </c>
      <c r="F56" t="s">
        <v>81</v>
      </c>
      <c r="G56" t="s">
        <v>59</v>
      </c>
      <c r="H56" t="s">
        <v>77</v>
      </c>
      <c r="I56" t="s">
        <v>78</v>
      </c>
      <c r="J56" t="s">
        <v>28</v>
      </c>
      <c r="K56" t="s">
        <v>77</v>
      </c>
      <c r="L56" t="s">
        <v>175</v>
      </c>
    </row>
    <row r="57">
      <c r="B57" t="s">
        <v>59</v>
      </c>
      <c r="C57" t="s">
        <v>40</v>
      </c>
      <c r="D57" t="s">
        <v>176</v>
      </c>
      <c r="E57" t="s">
        <v>53</v>
      </c>
      <c r="F57" t="s">
        <v>87</v>
      </c>
      <c r="G57" t="s">
        <v>28</v>
      </c>
      <c r="H57" t="s">
        <v>82</v>
      </c>
      <c r="I57" t="s">
        <v>83</v>
      </c>
      <c r="J57" t="s">
        <v>38</v>
      </c>
      <c r="K57" t="s">
        <v>84</v>
      </c>
      <c r="L57" t="s">
        <v>177</v>
      </c>
    </row>
    <row r="58">
      <c r="B58" t="s">
        <v>28</v>
      </c>
      <c r="C58" t="s">
        <v>51</v>
      </c>
      <c r="D58" t="s">
        <v>178</v>
      </c>
      <c r="E58" t="s">
        <v>63</v>
      </c>
      <c r="F58" t="s">
        <v>70</v>
      </c>
      <c r="G58" t="s">
        <v>38</v>
      </c>
      <c r="H58" t="s">
        <v>88</v>
      </c>
      <c r="I58" t="s">
        <v>89</v>
      </c>
      <c r="J58" t="s">
        <v>49</v>
      </c>
      <c r="K58" t="s">
        <v>88</v>
      </c>
      <c r="L58" t="s">
        <v>179</v>
      </c>
    </row>
    <row r="59">
      <c r="B59" t="s">
        <v>38</v>
      </c>
      <c r="C59" t="s">
        <v>91</v>
      </c>
      <c r="D59" t="s">
        <v>180</v>
      </c>
      <c r="E59" t="s">
        <v>32</v>
      </c>
      <c r="F59" t="s">
        <v>76</v>
      </c>
      <c r="G59" t="s">
        <v>49</v>
      </c>
      <c r="H59" t="s">
        <v>64</v>
      </c>
      <c r="I59" t="s">
        <v>93</v>
      </c>
      <c r="J59" t="s">
        <v>59</v>
      </c>
      <c r="K59" t="s">
        <v>94</v>
      </c>
      <c r="L59" t="s">
        <v>181</v>
      </c>
    </row>
    <row r="60">
      <c r="B60" t="s">
        <v>49</v>
      </c>
      <c r="C60" t="s">
        <v>30</v>
      </c>
      <c r="D60" t="s">
        <v>182</v>
      </c>
      <c r="E60" t="s">
        <v>42</v>
      </c>
      <c r="F60" t="s">
        <v>81</v>
      </c>
      <c r="G60" t="s">
        <v>59</v>
      </c>
      <c r="H60" t="s">
        <v>71</v>
      </c>
      <c r="I60" t="s">
        <v>72</v>
      </c>
      <c r="J60" t="s">
        <v>28</v>
      </c>
      <c r="K60" t="s">
        <v>13</v>
      </c>
      <c r="L60" t="s">
        <v>183</v>
      </c>
    </row>
  </sheetData>
  <dataValidations count="5">
    <dataValidation allowBlank="true" sqref="G2:G60" type="list">
      <formula1>"新規,対応中,顧客待ち,確認待ちちち,完了,クローズ"</formula1>
    </dataValidation>
    <dataValidation allowBlank="true" sqref="F2:F60" type="list">
      <formula1>"緊急,高,中,低"</formula1>
    </dataValidation>
    <dataValidation allowBlank="true" sqref="D2:D60" type="list">
      <formula1>"メール,電話,Webフォーム,チャット,社内依頼"</formula1>
    </dataValidation>
    <dataValidation allowBlank="true" sqref="H2:H60" type="list">
      <formula1>"佐藤太郎,鈴木花子,高橋健,田中美咲,伊藤亮"</formula1>
    </dataValidation>
    <dataValidation allowBlank="true" sqref="I2:I60" type="list">
      <formula1>"一次対応チーム,技術サポートチーム,カスタマーサクセスチーム,アフターサービスチーム,品質管理チーム"</formula1>
    </dataValidation>
  </dataValidations>
  <pageMargins left="0.75" right="0.75" top="1" bottom="1" header="0.5" footer="0.5"/>
  <ignoredErrors>
    <ignoredError sqref="A1:XFD60" evalError="true" twoDigitTextYear="true" numberStoredAsText="true" formula="true" formulaRange="true" unlockedFormula="true" emptyCellReference="true" listDataValidation="true" calculatedColumn="true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H10"/>
  <sheetViews>
    <sheetView showGridLines="false" workbookViewId="0">
      <pane activePane="bottomLeft" state="frozen" topLeftCell="A5" ySplit="4"/>
      <selection activeCell="A1" pane="bottomLeft" sqref="A1"/>
    </sheetView>
  </sheetViews>
  <sheetFormatPr baseColWidth="8" defaultRowHeight="15"/>
  <cols>
    <col customWidth="true" max="2" min="1" width="18"/>
    <col customWidth="true" max="3" min="3" width="28"/>
    <col customWidth="true" max="4" min="4" width="18"/>
    <col customWidth="true" max="5" min="5" width="28"/>
    <col customWidth="true" max="6" min="6" width="14"/>
    <col customWidth="true" max="8" min="7" width="18"/>
    <col customWidth="true" max="9" min="9" width="22"/>
    <col customWidth="true" max="10" min="10" width="30"/>
    <col customWidth="true" max="11" min="11" width="36"/>
    <col customWidth="true" max="12" min="12" width="16"/>
  </cols>
  <sheetData>
    <row r="1">
      <c r="A1" s="1" t="s">
        <v>184</v>
      </c>
    </row>
    <row r="2">
      <c r="A2" s="2" t="s">
        <v>185</v>
      </c>
    </row>
    <row r="3"/>
    <row r="4">
      <c r="A4" t="s">
        <v>22</v>
      </c>
      <c r="B4" t="s">
        <v>186</v>
      </c>
      <c r="C4" t="s">
        <v>187</v>
      </c>
      <c r="D4" s="3" t="s">
        <v>188</v>
      </c>
      <c r="E4" s="3" t="n"/>
      <c r="G4" s="3" t="s">
        <v>189</v>
      </c>
      <c r="H4" s="3" t="n"/>
    </row>
    <row r="5">
      <c r="A5" s="6" t="s">
        <v>190</v>
      </c>
      <c r="B5" s="6" t="s">
        <v>191</v>
      </c>
      <c r="C5" t="s">
        <v>192</v>
      </c>
      <c r="D5" s="3" t="s">
        <v>193</v>
      </c>
      <c r="E5" s="3">
        <f>COUNTIF('エスカレーション管理'!G2:G200,D5)</f>
      </c>
      <c r="G5" s="3" t="s">
        <v>63</v>
      </c>
      <c r="H5" s="3">
        <f>COUNTIF('エスカレーション管理'!F2:F200,G5)</f>
      </c>
    </row>
    <row r="6">
      <c r="A6" s="6" t="s">
        <v>194</v>
      </c>
      <c r="B6" s="6" t="s">
        <v>195</v>
      </c>
      <c r="C6" t="s">
        <v>196</v>
      </c>
      <c r="D6" s="3" t="s">
        <v>33</v>
      </c>
      <c r="E6" s="3">
        <f>COUNTIF('エスカレーション管理'!G2:G200,D6)</f>
      </c>
      <c r="G6" s="3" t="s">
        <v>32</v>
      </c>
      <c r="H6" s="3">
        <f>COUNTIF('エスカレーション管理'!F2:F200,G6)</f>
      </c>
    </row>
    <row r="7">
      <c r="A7" s="6" t="s">
        <v>197</v>
      </c>
      <c r="B7" s="6" t="s">
        <v>198</v>
      </c>
      <c r="C7" t="s">
        <v>199</v>
      </c>
      <c r="D7" s="3" t="s">
        <v>43</v>
      </c>
      <c r="E7" s="3">
        <f>COUNTIF('エスカレーション管理'!G2:G200,D7)</f>
      </c>
      <c r="G7" s="3" t="s">
        <v>42</v>
      </c>
      <c r="H7" s="3">
        <f>COUNTIF('エスカレーション管理'!F2:F200,G7)</f>
      </c>
    </row>
    <row r="8">
      <c r="A8" s="6" t="s">
        <v>200</v>
      </c>
      <c r="B8" s="7" t="s">
        <v>201</v>
      </c>
      <c r="C8" t="s">
        <v>202</v>
      </c>
      <c r="D8" s="3" t="s">
        <v>252</v>
      </c>
      <c r="E8" s="3">
        <f>COUNTIF('エスカレーション管理'!G2:G200,D8)</f>
      </c>
      <c r="G8" s="3" t="s">
        <v>53</v>
      </c>
      <c r="H8" s="3">
        <f>COUNTIF('エスカレーション管理'!F2:F200,G8)</f>
      </c>
    </row>
    <row r="9">
      <c r="A9" t="s">
        <v>64</v>
      </c>
      <c r="B9" t="s">
        <v>203</v>
      </c>
      <c r="C9" t="s">
        <v>204</v>
      </c>
      <c r="D9" s="3" t="s">
        <v>205</v>
      </c>
      <c r="E9" s="3">
        <f>COUNTIF('エスカレーション管理'!G2:G200,D9)</f>
      </c>
    </row>
    <row r="10">
      <c r="A10" t="s">
        <v>206</v>
      </c>
      <c r="D10" s="3" t="s">
        <v>64</v>
      </c>
      <c r="E10" s="3">
        <f>COUNTIF('エスカレーション管理'!G2:G200,D10)</f>
      </c>
    </row>
  </sheetData>
  <mergeCells count="2">
    <mergeCell ref="A2:F2"/>
    <mergeCell ref="A1:F1"/>
  </mergeCells>
  <pageMargins left="0.75" right="0.75" top="1" bottom="1" header="0.5" footer="0.5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I10"/>
  <sheetViews>
    <sheetView showGridLines="false" workbookViewId="0">
      <pane activePane="bottomLeft" state="frozen" topLeftCell="A5" ySplit="4"/>
      <selection activeCell="A1" pane="bottomLeft" sqref="A1"/>
    </sheetView>
  </sheetViews>
  <sheetFormatPr baseColWidth="8" defaultRowHeight="15"/>
  <cols>
    <col customWidth="true" max="2" min="1" width="18"/>
    <col customWidth="true" max="3" min="3" width="28"/>
    <col customWidth="true" max="4" min="4" width="18"/>
    <col customWidth="true" max="5" min="5" width="28"/>
    <col customWidth="true" max="6" min="6" width="14"/>
    <col customWidth="true" max="8" min="7" width="18"/>
    <col customWidth="true" max="9" min="9" width="22"/>
    <col customWidth="true" max="10" min="10" width="30"/>
    <col customWidth="true" max="11" min="11" width="36"/>
    <col customWidth="true" max="12" min="12" width="16"/>
  </cols>
  <sheetData>
    <row r="1">
      <c r="A1" s="1" t="s">
        <v>207</v>
      </c>
    </row>
    <row r="2">
      <c r="A2" s="2" t="s">
        <v>208</v>
      </c>
    </row>
    <row r="3"/>
    <row r="4">
      <c r="A4" s="8" t="s">
        <v>22</v>
      </c>
      <c r="B4" s="5" t="s">
        <v>210</v>
      </c>
      <c r="C4" s="8" t="s">
        <v>211</v>
      </c>
      <c r="D4" s="5" t="s">
        <v>212</v>
      </c>
      <c r="E4" s="8" t="s">
        <v>213</v>
      </c>
      <c r="F4" s="5" t="n"/>
      <c r="G4" s="8" t="s">
        <v>23</v>
      </c>
      <c r="H4" s="5" t="n"/>
      <c r="I4" s="8" t="s">
        <v>24</v>
      </c>
    </row>
    <row r="5">
      <c r="A5" s="5" t="s">
        <v>193</v>
      </c>
      <c r="B5" s="5" t="s">
        <v>214</v>
      </c>
      <c r="C5" s="5" t="s">
        <v>215</v>
      </c>
      <c r="D5" s="5" t="s">
        <v>216</v>
      </c>
      <c r="E5" s="5" t="s">
        <v>217</v>
      </c>
      <c r="F5" s="5" t="n"/>
      <c r="G5" s="5" t="s">
        <v>34</v>
      </c>
      <c r="H5" s="5" t="n"/>
      <c r="I5" s="5" t="s">
        <v>218</v>
      </c>
    </row>
    <row r="6">
      <c r="A6" s="5" t="s">
        <v>33</v>
      </c>
      <c r="B6" s="5" t="s">
        <v>219</v>
      </c>
      <c r="C6" s="5" t="s">
        <v>220</v>
      </c>
      <c r="D6" s="5" t="s">
        <v>221</v>
      </c>
      <c r="E6" s="5" t="s">
        <v>30</v>
      </c>
      <c r="F6" s="5" t="n"/>
      <c r="G6" s="5" t="s">
        <v>44</v>
      </c>
      <c r="H6" s="5" t="n"/>
      <c r="I6" s="5" t="s">
        <v>35</v>
      </c>
    </row>
    <row r="7">
      <c r="A7" s="5" t="s">
        <v>43</v>
      </c>
      <c r="B7" s="5" t="s">
        <v>222</v>
      </c>
      <c r="C7" s="5" t="s">
        <v>223</v>
      </c>
      <c r="D7" s="5" t="s">
        <v>224</v>
      </c>
      <c r="E7" s="5" t="s">
        <v>40</v>
      </c>
      <c r="F7" s="5" t="n"/>
      <c r="G7" s="5" t="s">
        <v>54</v>
      </c>
      <c r="H7" s="5" t="n"/>
      <c r="I7" s="5" t="s">
        <v>45</v>
      </c>
    </row>
    <row r="8">
      <c r="A8" s="5" t="s">
        <v>252</v>
      </c>
      <c r="B8" s="5" t="s">
        <v>225</v>
      </c>
      <c r="C8" s="5" t="s">
        <v>226</v>
      </c>
      <c r="D8" s="5" t="s">
        <v>227</v>
      </c>
      <c r="E8" s="5" t="s">
        <v>51</v>
      </c>
      <c r="F8" s="5" t="n"/>
      <c r="G8" s="5" t="s">
        <v>65</v>
      </c>
      <c r="H8" s="5" t="n"/>
      <c r="I8" s="5" t="s">
        <v>55</v>
      </c>
    </row>
    <row r="9">
      <c r="A9" s="5" t="s">
        <v>205</v>
      </c>
      <c r="B9" s="5" t="s">
        <v>228</v>
      </c>
      <c r="C9" s="5" t="s">
        <v>229</v>
      </c>
      <c r="D9" s="5" t="s">
        <v>230</v>
      </c>
      <c r="E9" s="5" t="s">
        <v>61</v>
      </c>
      <c r="F9" s="5" t="n"/>
      <c r="G9" s="5" t="s">
        <v>231</v>
      </c>
      <c r="H9" s="5" t="n"/>
      <c r="I9" s="5" t="s">
        <v>66</v>
      </c>
    </row>
    <row r="10">
      <c r="A10" s="5" t="s">
        <v>64</v>
      </c>
      <c r="B10" s="5" t="n"/>
      <c r="C10" s="5" t="n"/>
      <c r="D10" s="5" t="n"/>
      <c r="E10" s="5" t="n"/>
      <c r="F10" s="5" t="n"/>
      <c r="G10" s="5" t="n"/>
      <c r="H10" s="5" t="n"/>
      <c r="I10" s="5" t="n"/>
    </row>
  </sheetData>
  <mergeCells count="2">
    <mergeCell ref="A2:F2"/>
    <mergeCell ref="A1:F1"/>
  </mergeCells>
  <pageMargins left="0.75" right="0.75" top="1" bottom="1" header="0.5" footer="0.5"/>
  <ignoredErrors>
    <ignoredError sqref="A1:XFD10" evalError="true" twoDigitTextYear="true" numberStoredAsText="true" formula="true" formulaRange="true" unlockedFormula="true" emptyCellReference="true" listDataValidation="true" calculatedColumn="true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F7"/>
  <sheetViews>
    <sheetView showGridLines="false" workbookViewId="0">
      <pane activePane="bottomLeft" state="frozen" topLeftCell="A5" ySplit="4"/>
      <selection activeCell="A1" pane="bottomLeft" sqref="A1"/>
    </sheetView>
  </sheetViews>
  <sheetFormatPr baseColWidth="8" defaultRowHeight="15"/>
  <cols>
    <col customWidth="true" max="2" min="1" width="18"/>
    <col customWidth="true" max="3" min="3" width="28"/>
    <col customWidth="true" max="4" min="4" width="18"/>
    <col customWidth="true" max="5" min="5" width="28"/>
    <col customWidth="true" max="6" min="6" width="14"/>
    <col customWidth="true" max="8" min="7" width="18"/>
    <col customWidth="true" max="9" min="9" width="22"/>
    <col customWidth="true" max="10" min="10" width="30"/>
    <col customWidth="true" max="11" min="11" width="36"/>
    <col customWidth="true" max="12" min="12" width="16"/>
  </cols>
  <sheetData>
    <row r="1">
      <c r="A1" s="8" t="s">
        <v>232</v>
      </c>
      <c r="B1" s="8" t="n"/>
      <c r="C1" s="8" t="n"/>
      <c r="D1" s="9" t="n"/>
      <c r="E1" s="9" t="n"/>
      <c r="F1" s="9" t="n"/>
    </row>
    <row r="2">
      <c r="A2" s="10" t="s">
        <v>233</v>
      </c>
      <c r="B2" s="5" t="n"/>
      <c r="C2" s="5" t="n"/>
    </row>
    <row r="3">
      <c r="A3" s="5" t="s">
        <v>209</v>
      </c>
      <c r="B3" s="5" t="s">
        <v>234</v>
      </c>
      <c r="C3" s="5" t="s">
        <v>235</v>
      </c>
    </row>
    <row r="4">
      <c r="A4" s="5" t="s">
        <v>236</v>
      </c>
      <c r="B4" s="5" t="s">
        <v>237</v>
      </c>
      <c r="C4" s="5" t="s">
        <v>238</v>
      </c>
    </row>
    <row r="5">
      <c r="A5" s="5" t="s">
        <v>239</v>
      </c>
      <c r="B5" s="5" t="s">
        <v>240</v>
      </c>
      <c r="C5" s="5" t="s">
        <v>241</v>
      </c>
    </row>
    <row r="6">
      <c r="A6" t="s">
        <v>242</v>
      </c>
      <c r="B6" t="s">
        <v>243</v>
      </c>
      <c r="C6" t="s">
        <v>244</v>
      </c>
    </row>
    <row r="7">
      <c r="A7" t="s">
        <v>245</v>
      </c>
      <c r="B7" t="s">
        <v>246</v>
      </c>
      <c r="C7" t="s">
        <v>253</v>
      </c>
    </row>
    <row r="8">
      <c r="A8" t="s">
        <v>247</v>
      </c>
      <c r="B8" t="s">
        <v>254</v>
      </c>
      <c r="C8" t="s">
        <v>248</v>
      </c>
    </row>
    <row r="9"/>
    <row r="10">
      <c r="A10" t="s">
        <v>249</v>
      </c>
    </row>
  </sheetData>
  <mergeCells count="2">
    <mergeCell ref="A2:F2"/>
    <mergeCell ref="A1:F1"/>
  </mergeCells>
  <pageMargins left="0.75" right="0.75" top="1" bottom="1" header="0.5" footer="0.5"/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エスカレーション管理テンプレート</dc:title>
  <dc:creator>Finite Field</dc:creator>
  <dc:description>顧客案件のエスカレーション、意思決定者、暫定対応、管理者フォローを追跡します。</dc:description>
  <lastModifiedBy/>
  <dcterms:created xsi:type="dcterms:W3CDTF">2026-05-06T05:48:36Z</dcterms:created>
  <dcterms:modified xsi:type="dcterms:W3CDTF">2026-05-06T05:48:36Z</dcterms:modified>
  <category>Customer Support</category>
</coreProperties>
</file>