
<file path=[Content_Types].xml><?xml version="1.0" encoding="utf-8"?>
<ns0:Types xmlns:ns0="http://schemas.openxmlformats.org/package/2006/content-types">
  <ns0:Default Extension="rels" ContentType="application/vnd.openxmlformats-package.relationships+xml"/>
  <ns0:Default Extension="xml" ContentType="application/xml"/>
  <ns0:Override PartName="/xl/styles.xml" ContentType="application/vnd.openxmlformats-officedocument.spreadsheetml.styles+xml"/>
  <ns0:Override PartName="/xl/theme/theme1.xml" ContentType="application/vnd.openxmlformats-officedocument.theme+xml"/>
  <ns0:Override PartName="/docProps/core.xml" ContentType="application/vnd.openxmlformats-package.core-properties+xml"/>
  <ns0:Override PartName="/docProps/app.xml" ContentType="application/vnd.openxmlformats-officedocument.extended-properties+xml"/>
  <ns0:Override PartName="/xl/worksheets/sheet1.xml" ContentType="application/vnd.openxmlformats-officedocument.spreadsheetml.worksheet+xml"/>
  <ns0:Override PartName="/xl/worksheets/sheet2.xml" ContentType="application/vnd.openxmlformats-officedocument.spreadsheetml.worksheet+xml"/>
  <ns0:Override PartName="/xl/drawings/drawing1.xml" ContentType="application/vnd.openxmlformats-officedocument.drawing+xml"/>
  <ns0:Override PartName="/xl/worksheets/sheet3.xml" ContentType="application/vnd.openxmlformats-officedocument.spreadsheetml.worksheet+xml"/>
  <ns0:Override PartName="/xl/worksheets/sheet4.xml" ContentType="application/vnd.openxmlformats-officedocument.spreadsheetml.worksheet+xml"/>
  <ns0:Override PartName="/xl/tables/table1.xml" ContentType="application/vnd.openxmlformats-officedocument.spreadsheetml.table+xml"/>
  <ns0:Override PartName="/xl/worksheets/sheet5.xml" ContentType="application/vnd.openxmlformats-officedocument.spreadsheetml.worksheet+xml"/>
  <ns0:Override PartName="/xl/tables/table2.xml" ContentType="application/vnd.openxmlformats-officedocument.spreadsheetml.table+xml"/>
  <ns0:Override PartName="/xl/worksheets/sheet6.xml" ContentType="application/vnd.openxmlformats-officedocument.spreadsheetml.worksheet+xml"/>
  <ns0:Override PartName="/xl/tables/table3.xml" ContentType="application/vnd.openxmlformats-officedocument.spreadsheetml.table+xml"/>
  <ns0:Override PartName="/xl/worksheets/sheet7.xml" ContentType="application/vnd.openxmlformats-officedocument.spreadsheetml.worksheet+xml"/>
  <ns0:Override PartName="/xl/tables/table4.xml" ContentType="application/vnd.openxmlformats-officedocument.spreadsheetml.table+xml"/>
  <ns0:Override PartName="/xl/worksheets/sheet8.xml" ContentType="application/vnd.openxmlformats-officedocument.spreadsheetml.worksheet+xml"/>
  <ns0:Override PartName="/xl/tables/table5.xml" ContentType="application/vnd.openxmlformats-officedocument.spreadsheetml.table+xml"/>
  <ns0:Override PartName="/xl/worksheets/sheet9.xml" ContentType="application/vnd.openxmlformats-officedocument.spreadsheetml.worksheet+xml"/>
  <ns0:Override PartName="/xl/tables/table6.xml" ContentType="application/vnd.openxmlformats-officedocument.spreadsheetml.table+xml"/>
  <ns0:Override PartName="/xl/charts/chart1.xml" ContentType="application/vnd.openxmlformats-officedocument.drawingml.chart+xml"/>
  <ns0:Override PartName="/xl/charts/chart2.xml" ContentType="application/vnd.openxmlformats-officedocument.drawingml.chart+xml"/>
  <ns0:Override PartName="/xl/workbook.xml" ContentType="application/vnd.openxmlformats-officedocument.spreadsheetml.sheet.main+xml"/>
</ns0:Types>
</file>

<file path=_rels/.rels><?xml version='1.0' encoding='utf-8'?>
<ns0:Relationships xmlns:ns0="http://schemas.openxmlformats.org/package/2006/relationships"><ns0:Relationship Type="http://schemas.openxmlformats.org/officeDocument/2006/relationships/officeDocument" Target="xl/workbook.xml" Id="rId1" /><ns0:Relationship Type="http://schemas.openxmlformats.org/package/2006/relationships/metadata/core-properties" Target="docProps/core.xml" Id="rId2" /><ns0:Relationship Type="http://schemas.openxmlformats.org/officeDocument/2006/relationships/extended-properties" Target="docProps/app.xml" Id="rId3" /></ns0:Relationships>
</file>

<file path=xl/workbook.xml><?xml version="1.0" encoding="utf-8"?>
<ns0:workbook xmlns:ns0="http://schemas.openxmlformats.org/spreadsheetml/2006/main" xmlns:ns1="http://schemas.openxmlformats.org/officeDocument/2006/relationships">
  <ns0:workbookPr/>
  <ns0:sheets>
    <ns0:sheet name="Cover Guide" sheetId="1" state="visible" ns1:id="rId1"/>
    <ns0:sheet name="Dashboard" sheetId="2" state="visible" ns1:id="rId2"/>
    <ns0:sheet name="Parameter Settings" sheetId="3" state="visible" ns1:id="rId3"/>
    <ns0:sheet name="Material Loss Standards" sheetId="4" state="visible" ns1:id="rId4"/>
    <ns0:sheet name="Quantity and Demand Plan" sheetId="5" state="visible" ns1:id="rId5"/>
    <ns0:sheet name="Loss Analysis Register" sheetId="6" state="visible" ns1:id="rId6"/>
    <ns0:sheet name="Lean Procurement Plan" sheetId="7" state="visible" ns1:id="rId7"/>
    <ns0:sheet name="Inventory and Arrival Tracking" sheetId="8" state="visible" ns1:id="rId8"/>
    <ns0:sheet name="Supplier Evaluation" sheetId="9" state="visible" ns1:id="rId9"/>
  </ns0:sheets>
  <ns0:definedNames/>
</ns0:workbook>
</file>

<file path=xl/styles.xml><?xml version="1.0" encoding="utf-8"?>
<ns0:styleSheet xmlns:ns0="http://schemas.openxmlformats.org/spreadsheetml/2006/main">
  <ns0:numFmts count="4">
    <ns0:numFmt numFmtId="164" formatCode="yyyy-mm-dd"/>
    <ns0:numFmt numFmtId="165" formatCode="0.000"/>
    <ns0:numFmt numFmtId="166" formatCode="¥#,##0.00"/>
    <ns0:numFmt numFmtId="167" formatCode="0.0"/>
  </ns0:numFmts>
  <ns0:fonts count="6">
    <ns0:font>
      <ns0:name val="Carlito"/>
      <ns0:sz val="11"/>
    </ns0:font>
    <ns0:font>
      <ns0:name val="Carlito"/>
      <ns0:b val="1"/>
      <ns0:color rgb="00FFFFFF"/>
      <ns0:sz val="16"/>
    </ns0:font>
    <ns0:font>
      <ns0:name val="Carlito"/>
      <ns0:b val="1"/>
      <ns0:color rgb="001F2937"/>
      <ns0:sz val="11"/>
    </ns0:font>
    <ns0:font>
      <ns0:name val="Carlito"/>
      <ns0:color rgb="007F1D1D"/>
      <ns0:sz val="11"/>
    </ns0:font>
    <ns0:font>
      <ns0:name val="Carlito"/>
      <ns0:b val="1"/>
      <ns0:color rgb="00FFFFFF"/>
      <ns0:sz val="11"/>
    </ns0:font>
    <ns0:font>
      <ns0:name val="Carlito"/>
      <ns0:color rgb="001F2937"/>
      <ns0:sz val="10"/>
    </ns0:font>
  </ns0:fonts>
  <ns0:fills count="9">
    <ns0:fill>
      <ns0:patternFill/>
    </ns0:fill>
    <ns0:fill>
      <ns0:patternFill patternType="gray125"/>
    </ns0:fill>
    <ns0:fill>
      <ns0:patternFill patternType="solid">
        <ns0:fgColor rgb="001F4E78"/>
      </ns0:patternFill>
    </ns0:fill>
    <ns0:fill>
      <ns0:patternFill patternType="solid">
        <ns0:fgColor rgb="00E2F0D9"/>
      </ns0:patternFill>
    </ns0:fill>
    <ns0:fill>
      <ns0:patternFill patternType="solid">
        <ns0:fgColor rgb="00FCE4D6"/>
      </ns0:patternFill>
    </ns0:fill>
    <ns0:fill>
      <ns0:patternFill patternType="solid">
        <ns0:fgColor rgb="002F75B5"/>
      </ns0:patternFill>
    </ns0:fill>
    <ns0:fill>
      <ns0:patternFill patternType="solid">
        <ns0:fgColor rgb="00D9EAF7"/>
      </ns0:patternFill>
    </ns0:fill>
    <ns0:fill>
      <ns0:patternFill patternType="solid">
        <ns0:fgColor rgb="00FFF2CC"/>
      </ns0:patternFill>
    </ns0:fill>
    <ns0:fill>
      <ns0:patternFill patternType="solid">
        <ns0:fgColor rgb="00F2F2F2"/>
      </ns0:patternFill>
    </ns0:fill>
  </ns0:fills>
  <ns0:borders count="2">
    <ns0:border/>
    <ns0:border/>
  </ns0:borders>
  <ns0:cellStyleXfs count="1">
    <ns0:xf numFmtId="0" fontId="0" fillId="0" borderId="1"/>
  </ns0:cellStyleXfs>
  <ns0:cellXfs count="150">
    <ns0:xf numFmtId="0" fontId="0" fillId="0" borderId="0" pivotButton="0" quotePrefix="0" xfId="0"/>
    <ns0:xf numFmtId="0" fontId="0" fillId="0" borderId="1" pivotButton="0" quotePrefix="0" xfId="0"/>
    <ns0:xf numFmtId="0" fontId="0" fillId="2" borderId="0" pivotButton="0" quotePrefix="0" xfId="0"/>
    <ns0:xf numFmtId="0" fontId="1" fillId="2" borderId="0" pivotButton="0" quotePrefix="0" xfId="0"/>
    <ns0:xf numFmtId="0" fontId="1" fillId="2" borderId="0" applyAlignment="1" pivotButton="0" quotePrefix="0" xfId="0">
      <ns0:alignment horizontal="center"/>
    </ns0:xf>
    <ns0:xf numFmtId="0" fontId="1" fillId="2" borderId="0" applyAlignment="1" pivotButton="0" quotePrefix="0" xfId="0">
      <ns0:alignment horizontal="center" vertical="center"/>
    </ns0:xf>
    <ns0:xf numFmtId="0" fontId="0" fillId="2" borderId="1" pivotButton="0" quotePrefix="0" xfId="0"/>
    <ns0:xf numFmtId="0" fontId="1" fillId="2" borderId="1" pivotButton="0" quotePrefix="0" xfId="0"/>
    <ns0:xf numFmtId="0" fontId="1" fillId="2" borderId="1" applyAlignment="1" pivotButton="0" quotePrefix="0" xfId="0">
      <ns0:alignment horizontal="center"/>
    </ns0:xf>
    <ns0:xf numFmtId="0" fontId="1" fillId="2" borderId="1" applyAlignment="1" pivotButton="0" quotePrefix="0" xfId="0">
      <ns0:alignment horizontal="center" vertical="center"/>
    </ns0:xf>
    <ns0:xf numFmtId="0" fontId="0" fillId="3" borderId="0" pivotButton="0" quotePrefix="0" xfId="0"/>
    <ns0:xf numFmtId="0" fontId="2" fillId="3" borderId="0" pivotButton="0" quotePrefix="0" xfId="0"/>
    <ns0:xf numFmtId="0" fontId="2" fillId="3" borderId="0" applyAlignment="1" pivotButton="0" quotePrefix="0" xfId="0">
      <ns0:alignment horizontal="center"/>
    </ns0:xf>
    <ns0:xf numFmtId="0" fontId="2" fillId="3" borderId="0" applyAlignment="1" pivotButton="0" quotePrefix="0" xfId="0">
      <ns0:alignment horizontal="center" vertical="center"/>
    </ns0:xf>
    <ns0:xf numFmtId="0" fontId="0" fillId="3" borderId="1" pivotButton="0" quotePrefix="0" xfId="0"/>
    <ns0:xf numFmtId="0" fontId="2" fillId="3" borderId="1" pivotButton="0" quotePrefix="0" xfId="0"/>
    <ns0:xf numFmtId="0" fontId="2" fillId="3" borderId="1" applyAlignment="1" pivotButton="0" quotePrefix="0" xfId="0">
      <ns0:alignment horizontal="center"/>
    </ns0:xf>
    <ns0:xf numFmtId="0" fontId="2" fillId="3" borderId="1" applyAlignment="1" pivotButton="0" quotePrefix="0" xfId="0">
      <ns0:alignment horizontal="center" vertical="center"/>
    </ns0:xf>
    <ns0:xf numFmtId="0" fontId="0" fillId="0" borderId="0" applyAlignment="1" pivotButton="0" quotePrefix="0" xfId="0">
      <ns0:alignment wrapText="1"/>
    </ns0:xf>
    <ns0:xf numFmtId="0" fontId="0" fillId="0" borderId="1" applyAlignment="1" pivotButton="0" quotePrefix="0" xfId="0">
      <ns0:alignment wrapText="1"/>
    </ns0:xf>
    <ns0:xf numFmtId="0" fontId="0" fillId="4" borderId="0" applyAlignment="1" pivotButton="0" quotePrefix="0" xfId="0">
      <ns0:alignment wrapText="1"/>
    </ns0:xf>
    <ns0:xf numFmtId="0" fontId="3" fillId="4" borderId="0" applyAlignment="1" pivotButton="0" quotePrefix="0" xfId="0">
      <ns0:alignment wrapText="1"/>
    </ns0:xf>
    <ns0:xf numFmtId="0" fontId="3" fillId="4" borderId="0" applyAlignment="1" pivotButton="0" quotePrefix="0" xfId="0">
      <ns0:alignment vertical="center" wrapText="1"/>
    </ns0:xf>
    <ns0:xf numFmtId="0" fontId="0" fillId="4" borderId="1" applyAlignment="1" pivotButton="0" quotePrefix="0" xfId="0">
      <ns0:alignment wrapText="1"/>
    </ns0:xf>
    <ns0:xf numFmtId="0" fontId="3" fillId="4" borderId="1" applyAlignment="1" pivotButton="0" quotePrefix="0" xfId="0">
      <ns0:alignment wrapText="1"/>
    </ns0:xf>
    <ns0:xf numFmtId="0" fontId="3" fillId="4" borderId="1" applyAlignment="1" pivotButton="0" quotePrefix="0" xfId="0">
      <ns0:alignment vertical="center" wrapText="1"/>
    </ns0:xf>
    <ns0:xf numFmtId="0" fontId="2" fillId="3" borderId="0" applyAlignment="1" pivotButton="0" quotePrefix="0" xfId="0">
      <ns0:alignment horizontal="center" vertical="top"/>
    </ns0:xf>
    <ns0:xf numFmtId="0" fontId="0" fillId="0" borderId="0" applyAlignment="1" pivotButton="0" quotePrefix="0" xfId="0">
      <ns0:alignment vertical="top" wrapText="1"/>
    </ns0:xf>
    <ns0:xf numFmtId="0" fontId="3" fillId="4" borderId="0" applyAlignment="1" pivotButton="0" quotePrefix="0" xfId="0">
      <ns0:alignment vertical="top" wrapText="1"/>
    </ns0:xf>
    <ns0:xf numFmtId="0" fontId="2" fillId="3" borderId="1" applyAlignment="1" pivotButton="0" quotePrefix="0" xfId="0">
      <ns0:alignment horizontal="center" vertical="top"/>
    </ns0:xf>
    <ns0:xf numFmtId="0" fontId="0" fillId="0" borderId="1" applyAlignment="1" pivotButton="0" quotePrefix="0" xfId="0">
      <ns0:alignment vertical="top" wrapText="1"/>
    </ns0:xf>
    <ns0:xf numFmtId="0" fontId="3" fillId="4" borderId="1" applyAlignment="1" pivotButton="0" quotePrefix="0" xfId="0">
      <ns0:alignment vertical="top" wrapText="1"/>
    </ns0:xf>
    <ns0:xf numFmtId="0" fontId="0" fillId="5" borderId="0" pivotButton="0" quotePrefix="0" xfId="0"/>
    <ns0:xf numFmtId="0" fontId="4" fillId="5" borderId="0" pivotButton="0" quotePrefix="0" xfId="0"/>
    <ns0:xf numFmtId="0" fontId="4" fillId="5" borderId="0" applyAlignment="1" pivotButton="0" quotePrefix="0" xfId="0">
      <ns0:alignment wrapText="1"/>
    </ns0:xf>
    <ns0:xf numFmtId="0" fontId="4" fillId="5" borderId="0" applyAlignment="1" pivotButton="0" quotePrefix="0" xfId="0">
      <ns0:alignment horizontal="center" wrapText="1"/>
    </ns0:xf>
    <ns0:xf numFmtId="0" fontId="4" fillId="5" borderId="0" applyAlignment="1" pivotButton="0" quotePrefix="0" xfId="0">
      <ns0:alignment horizontal="center" vertical="center" wrapText="1"/>
    </ns0:xf>
    <ns0:xf numFmtId="0" fontId="0" fillId="5" borderId="1" pivotButton="0" quotePrefix="0" xfId="0"/>
    <ns0:xf numFmtId="0" fontId="4" fillId="5" borderId="1" pivotButton="0" quotePrefix="0" xfId="0"/>
    <ns0:xf numFmtId="0" fontId="4" fillId="5" borderId="1" applyAlignment="1" pivotButton="0" quotePrefix="0" xfId="0">
      <ns0:alignment wrapText="1"/>
    </ns0:xf>
    <ns0:xf numFmtId="0" fontId="4" fillId="5" borderId="1" applyAlignment="1" pivotButton="0" quotePrefix="0" xfId="0">
      <ns0:alignment horizontal="center" wrapText="1"/>
    </ns0:xf>
    <ns0:xf numFmtId="0" fontId="4" fillId="5" borderId="1" applyAlignment="1" pivotButton="0" quotePrefix="0" xfId="0">
      <ns0:alignment horizontal="center" vertical="center" wrapText="1"/>
    </ns0:xf>
    <ns0:xf numFmtId="0" fontId="0" fillId="6" borderId="0" pivotButton="0" quotePrefix="0" xfId="0"/>
    <ns0:xf numFmtId="0" fontId="5" fillId="6" borderId="0" pivotButton="0" quotePrefix="0" xfId="0"/>
    <ns0:xf numFmtId="0" fontId="5" fillId="6" borderId="0" applyAlignment="1" pivotButton="0" quotePrefix="0" xfId="0">
      <ns0:alignment wrapText="1"/>
    </ns0:xf>
    <ns0:xf numFmtId="0" fontId="5" fillId="6" borderId="0" applyAlignment="1" pivotButton="0" quotePrefix="0" xfId="0">
      <ns0:alignment vertical="center" wrapText="1"/>
    </ns0:xf>
    <ns0:xf numFmtId="0" fontId="0" fillId="6" borderId="1" pivotButton="0" quotePrefix="0" xfId="0"/>
    <ns0:xf numFmtId="0" fontId="5" fillId="6" borderId="1" pivotButton="0" quotePrefix="0" xfId="0"/>
    <ns0:xf numFmtId="0" fontId="5" fillId="6" borderId="1" applyAlignment="1" pivotButton="0" quotePrefix="0" xfId="0">
      <ns0:alignment wrapText="1"/>
    </ns0:xf>
    <ns0:xf numFmtId="0" fontId="5" fillId="6" borderId="1" applyAlignment="1" pivotButton="0" quotePrefix="0" xfId="0">
      <ns0:alignment vertical="center" wrapText="1"/>
    </ns0:xf>
    <ns0:xf numFmtId="0" fontId="0" fillId="7" borderId="0" pivotButton="0" quotePrefix="0" xfId="0"/>
    <ns0:xf numFmtId="0" fontId="0" fillId="7" borderId="1" pivotButton="0" quotePrefix="0" xfId="0"/>
    <ns0:xf numFmtId="10" fontId="0" fillId="7" borderId="0" pivotButton="0" quotePrefix="0" xfId="0"/>
    <ns0:xf numFmtId="10" fontId="0" fillId="7" borderId="1" pivotButton="0" quotePrefix="0" xfId="0"/>
    <ns0:xf numFmtId="164" fontId="0" fillId="7" borderId="0" pivotButton="0" quotePrefix="0" xfId="0"/>
    <ns0:xf numFmtId="164" fontId="0" fillId="7" borderId="1" pivotButton="0" quotePrefix="0" xfId="0"/>
    <ns0:xf numFmtId="0" fontId="0" fillId="7" borderId="0" applyAlignment="1" pivotButton="0" quotePrefix="0" xfId="0">
      <ns0:alignment wrapText="1"/>
    </ns0:xf>
    <ns0:xf numFmtId="10" fontId="0" fillId="7" borderId="0" applyAlignment="1" pivotButton="0" quotePrefix="0" xfId="0">
      <ns0:alignment wrapText="1"/>
    </ns0:xf>
    <ns0:xf numFmtId="164" fontId="0" fillId="7" borderId="0" applyAlignment="1" pivotButton="0" quotePrefix="0" xfId="0">
      <ns0:alignment wrapText="1"/>
    </ns0:xf>
    <ns0:xf numFmtId="0" fontId="0" fillId="7" borderId="1" applyAlignment="1" pivotButton="0" quotePrefix="0" xfId="0">
      <ns0:alignment wrapText="1"/>
    </ns0:xf>
    <ns0:xf numFmtId="10" fontId="0" fillId="7" borderId="1" applyAlignment="1" pivotButton="0" quotePrefix="0" xfId="0">
      <ns0:alignment wrapText="1"/>
    </ns0:xf>
    <ns0:xf numFmtId="164" fontId="0" fillId="7" borderId="1" applyAlignment="1" pivotButton="0" quotePrefix="0" xfId="0">
      <ns0:alignment wrapText="1"/>
    </ns0:xf>
    <ns0:xf numFmtId="165" fontId="0" fillId="7" borderId="0" pivotButton="0" quotePrefix="0" xfId="0"/>
    <ns0:xf numFmtId="165" fontId="0" fillId="7" borderId="1" pivotButton="0" quotePrefix="0" xfId="0"/>
    <ns0:xf numFmtId="1" fontId="0" fillId="7" borderId="0" pivotButton="0" quotePrefix="0" xfId="0"/>
    <ns0:xf numFmtId="1" fontId="0" fillId="7" borderId="1" pivotButton="0" quotePrefix="0" xfId="0"/>
    <ns0:xf numFmtId="166" fontId="0" fillId="7" borderId="0" pivotButton="0" quotePrefix="0" xfId="0"/>
    <ns0:xf numFmtId="166" fontId="0" fillId="7" borderId="1" pivotButton="0" quotePrefix="0" xfId="0"/>
    <ns0:xf numFmtId="0" fontId="1" fillId="2" borderId="0" applyAlignment="1" pivotButton="0" quotePrefix="0" xfId="0">
      <ns0:alignment horizontal="center" vertical="center" wrapText="1"/>
    </ns0:xf>
    <ns0:xf numFmtId="165" fontId="0" fillId="7" borderId="0" applyAlignment="1" pivotButton="0" quotePrefix="0" xfId="0">
      <ns0:alignment wrapText="1"/>
    </ns0:xf>
    <ns0:xf numFmtId="1" fontId="0" fillId="7" borderId="0" applyAlignment="1" pivotButton="0" quotePrefix="0" xfId="0">
      <ns0:alignment wrapText="1"/>
    </ns0:xf>
    <ns0:xf numFmtId="166" fontId="0" fillId="7" borderId="0" applyAlignment="1" pivotButton="0" quotePrefix="0" xfId="0">
      <ns0:alignment wrapText="1"/>
    </ns0:xf>
    <ns0:xf numFmtId="0" fontId="1" fillId="2" borderId="1" applyAlignment="1" pivotButton="0" quotePrefix="0" xfId="0">
      <ns0:alignment horizontal="center" vertical="center" wrapText="1"/>
    </ns0:xf>
    <ns0:xf numFmtId="165" fontId="0" fillId="7" borderId="1" applyAlignment="1" pivotButton="0" quotePrefix="0" xfId="0">
      <ns0:alignment wrapText="1"/>
    </ns0:xf>
    <ns0:xf numFmtId="1" fontId="0" fillId="7" borderId="1" applyAlignment="1" pivotButton="0" quotePrefix="0" xfId="0">
      <ns0:alignment wrapText="1"/>
    </ns0:xf>
    <ns0:xf numFmtId="166" fontId="0" fillId="7" borderId="1" applyAlignment="1" pivotButton="0" quotePrefix="0" xfId="0">
      <ns0:alignment wrapText="1"/>
    </ns0:xf>
    <ns0:xf numFmtId="10" fontId="0" fillId="3" borderId="0" pivotButton="0" quotePrefix="0" xfId="0"/>
    <ns0:xf numFmtId="10" fontId="0" fillId="3" borderId="1" pivotButton="0" quotePrefix="0" xfId="0"/>
    <ns0:xf numFmtId="4" fontId="0" fillId="3" borderId="0" pivotButton="0" quotePrefix="0" xfId="0"/>
    <ns0:xf numFmtId="4" fontId="0" fillId="3" borderId="1" pivotButton="0" quotePrefix="0" xfId="0"/>
    <ns0:xf numFmtId="0" fontId="0" fillId="3" borderId="0" applyAlignment="1" pivotButton="0" quotePrefix="0" xfId="0">
      <ns0:alignment wrapText="1"/>
    </ns0:xf>
    <ns0:xf numFmtId="4" fontId="0" fillId="3" borderId="0" applyAlignment="1" pivotButton="0" quotePrefix="0" xfId="0">
      <ns0:alignment wrapText="1"/>
    </ns0:xf>
    <ns0:xf numFmtId="10" fontId="0" fillId="3" borderId="0" applyAlignment="1" pivotButton="0" quotePrefix="0" xfId="0">
      <ns0:alignment wrapText="1"/>
    </ns0:xf>
    <ns0:xf numFmtId="0" fontId="0" fillId="3" borderId="1" applyAlignment="1" pivotButton="0" quotePrefix="0" xfId="0">
      <ns0:alignment wrapText="1"/>
    </ns0:xf>
    <ns0:xf numFmtId="4" fontId="0" fillId="3" borderId="1" applyAlignment="1" pivotButton="0" quotePrefix="0" xfId="0">
      <ns0:alignment wrapText="1"/>
    </ns0:xf>
    <ns0:xf numFmtId="10" fontId="0" fillId="3" borderId="1" applyAlignment="1" pivotButton="0" quotePrefix="0" xfId="0">
      <ns0:alignment wrapText="1"/>
    </ns0:xf>
    <ns0:xf numFmtId="4" fontId="0" fillId="7" borderId="0" pivotButton="0" quotePrefix="0" xfId="0"/>
    <ns0:xf numFmtId="4" fontId="0" fillId="7" borderId="1" pivotButton="0" quotePrefix="0" xfId="0"/>
    <ns0:xf numFmtId="166" fontId="0" fillId="3" borderId="0" pivotButton="0" quotePrefix="0" xfId="0"/>
    <ns0:xf numFmtId="166" fontId="0" fillId="3" borderId="1" pivotButton="0" quotePrefix="0" xfId="0"/>
    <ns0:xf numFmtId="4" fontId="0" fillId="7" borderId="0" applyAlignment="1" pivotButton="0" quotePrefix="0" xfId="0">
      <ns0:alignment wrapText="1"/>
    </ns0:xf>
    <ns0:xf numFmtId="166" fontId="0" fillId="3" borderId="0" applyAlignment="1" pivotButton="0" quotePrefix="0" xfId="0">
      <ns0:alignment wrapText="1"/>
    </ns0:xf>
    <ns0:xf numFmtId="4" fontId="0" fillId="7" borderId="1" applyAlignment="1" pivotButton="0" quotePrefix="0" xfId="0">
      <ns0:alignment wrapText="1"/>
    </ns0:xf>
    <ns0:xf numFmtId="166" fontId="0" fillId="3" borderId="1" applyAlignment="1" pivotButton="0" quotePrefix="0" xfId="0">
      <ns0:alignment wrapText="1"/>
    </ns0:xf>
    <ns0:xf numFmtId="164" fontId="0" fillId="3" borderId="0" pivotButton="0" quotePrefix="0" xfId="0"/>
    <ns0:xf numFmtId="164" fontId="0" fillId="3" borderId="1" pivotButton="0" quotePrefix="0" xfId="0"/>
    <ns0:xf numFmtId="164" fontId="0" fillId="3" borderId="0" applyAlignment="1" pivotButton="0" quotePrefix="0" xfId="0">
      <ns0:alignment wrapText="1"/>
    </ns0:xf>
    <ns0:xf numFmtId="164" fontId="0" fillId="3" borderId="1" applyAlignment="1" pivotButton="0" quotePrefix="0" xfId="0">
      <ns0:alignment wrapText="1"/>
    </ns0:xf>
    <ns0:xf numFmtId="167" fontId="0" fillId="7" borderId="0" pivotButton="0" quotePrefix="0" xfId="0"/>
    <ns0:xf numFmtId="167" fontId="0" fillId="3" borderId="0" pivotButton="0" quotePrefix="0" xfId="0"/>
    <ns0:xf numFmtId="167" fontId="0" fillId="7" borderId="1" pivotButton="0" quotePrefix="0" xfId="0"/>
    <ns0:xf numFmtId="167" fontId="0" fillId="3" borderId="1" pivotButton="0" quotePrefix="0" xfId="0"/>
    <ns0:xf numFmtId="167" fontId="0" fillId="7" borderId="0" applyAlignment="1" pivotButton="0" quotePrefix="0" xfId="0">
      <ns0:alignment wrapText="1"/>
    </ns0:xf>
    <ns0:xf numFmtId="167" fontId="0" fillId="3" borderId="0" applyAlignment="1" pivotButton="0" quotePrefix="0" xfId="0">
      <ns0:alignment wrapText="1"/>
    </ns0:xf>
    <ns0:xf numFmtId="167" fontId="0" fillId="7" borderId="1" applyAlignment="1" pivotButton="0" quotePrefix="0" xfId="0">
      <ns0:alignment wrapText="1"/>
    </ns0:xf>
    <ns0:xf numFmtId="167" fontId="0" fillId="3" borderId="1" applyAlignment="1" pivotButton="0" quotePrefix="0" xfId="0">
      <ns0:alignment wrapText="1"/>
    </ns0:xf>
    <ns0:xf numFmtId="0" fontId="0" fillId="8" borderId="0" pivotButton="0" quotePrefix="0" xfId="0"/>
    <ns0:xf numFmtId="0" fontId="2" fillId="8" borderId="0" pivotButton="0" quotePrefix="0" xfId="0"/>
    <ns0:xf numFmtId="0" fontId="2" fillId="8" borderId="0" applyAlignment="1" pivotButton="0" quotePrefix="0" xfId="0">
      <ns0:alignment vertical="center"/>
    </ns0:xf>
    <ns0:xf numFmtId="0" fontId="0" fillId="8" borderId="1" pivotButton="0" quotePrefix="0" xfId="0"/>
    <ns0:xf numFmtId="0" fontId="2" fillId="8" borderId="1" pivotButton="0" quotePrefix="0" xfId="0"/>
    <ns0:xf numFmtId="0" fontId="2" fillId="8" borderId="1" applyAlignment="1" pivotButton="0" quotePrefix="0" xfId="0">
      <ns0:alignment vertical="center"/>
    </ns0:xf>
    <ns0:xf numFmtId="166" fontId="2" fillId="8" borderId="0" applyAlignment="1" pivotButton="0" quotePrefix="0" xfId="0">
      <ns0:alignment vertical="center"/>
    </ns0:xf>
    <ns0:xf numFmtId="166" fontId="2" fillId="8" borderId="1" applyAlignment="1" pivotButton="0" quotePrefix="0" xfId="0">
      <ns0:alignment vertical="center"/>
    </ns0:xf>
    <ns0:xf numFmtId="10" fontId="2" fillId="8" borderId="0" applyAlignment="1" pivotButton="0" quotePrefix="0" xfId="0">
      <ns0:alignment vertical="center"/>
    </ns0:xf>
    <ns0:xf numFmtId="10" fontId="2" fillId="8" borderId="1" applyAlignment="1" pivotButton="0" quotePrefix="0" xfId="0">
      <ns0:alignment vertical="center"/>
    </ns0:xf>
    <ns0:xf numFmtId="1" fontId="2" fillId="8" borderId="0" applyAlignment="1" pivotButton="0" quotePrefix="0" xfId="0">
      <ns0:alignment vertical="center"/>
    </ns0:xf>
    <ns0:xf numFmtId="1" fontId="2" fillId="8" borderId="1" applyAlignment="1" pivotButton="0" quotePrefix="0" xfId="0">
      <ns0:alignment vertical="center"/>
    </ns0:xf>
    <ns0:xf numFmtId="166" fontId="0" fillId="0" borderId="0" pivotButton="0" quotePrefix="0" xfId="0"/>
    <ns0:xf numFmtId="166" fontId="0" fillId="0" borderId="1" pivotButton="0" quotePrefix="0" xfId="0"/>
    <ns0:xf numFmtId="4" fontId="0" fillId="0" borderId="0" pivotButton="0" quotePrefix="0" xfId="0"/>
    <ns0:xf numFmtId="4" fontId="0" fillId="0" borderId="1" pivotButton="0" quotePrefix="0" xfId="0"/>
    <ns0:xf numFmtId="1" fontId="0" fillId="0" borderId="0" pivotButton="0" quotePrefix="0" xfId="0"/>
    <ns0:xf numFmtId="1" fontId="0" fillId="0" borderId="1" pivotButton="0" quotePrefix="0" xfId="0"/>
    <ns0:xf numFmtId="0" fontId="2" fillId="3" borderId="0" applyAlignment="1" pivotButton="0" quotePrefix="0" xfId="0">
      <ns0:alignment horizontal="center" vertical="center" wrapText="1"/>
    </ns0:xf>
    <ns0:xf numFmtId="0" fontId="2" fillId="8" borderId="0" applyAlignment="1" pivotButton="0" quotePrefix="0" xfId="0">
      <ns0:alignment vertical="center" wrapText="1"/>
    </ns0:xf>
    <ns0:xf numFmtId="166" fontId="2" fillId="8" borderId="0" applyAlignment="1" pivotButton="0" quotePrefix="0" xfId="0">
      <ns0:alignment vertical="center" wrapText="1"/>
    </ns0:xf>
    <ns0:xf numFmtId="10" fontId="2" fillId="8" borderId="0" applyAlignment="1" pivotButton="0" quotePrefix="0" xfId="0">
      <ns0:alignment vertical="center" wrapText="1"/>
    </ns0:xf>
    <ns0:xf numFmtId="1" fontId="2" fillId="8" borderId="0" applyAlignment="1" pivotButton="0" quotePrefix="0" xfId="0">
      <ns0:alignment vertical="center" wrapText="1"/>
    </ns0:xf>
    <ns0:xf numFmtId="166" fontId="0" fillId="0" borderId="0" applyAlignment="1" pivotButton="0" quotePrefix="0" xfId="0">
      <ns0:alignment wrapText="1"/>
    </ns0:xf>
    <ns0:xf numFmtId="4" fontId="0" fillId="0" borderId="0" applyAlignment="1" pivotButton="0" quotePrefix="0" xfId="0">
      <ns0:alignment wrapText="1"/>
    </ns0:xf>
    <ns0:xf numFmtId="1" fontId="0" fillId="0" borderId="0" applyAlignment="1" pivotButton="0" quotePrefix="0" xfId="0">
      <ns0:alignment wrapText="1"/>
    </ns0:xf>
    <ns0:xf numFmtId="164" fontId="0" fillId="7" borderId="0" applyAlignment="1" pivotButton="0" quotePrefix="0" xfId="0">
      <ns0:alignment wrapText="1"/>
    </ns0:xf>
    <ns0:xf numFmtId="166" fontId="2" fillId="8" borderId="0" applyAlignment="1" pivotButton="0" quotePrefix="0" xfId="0">
      <ns0:alignment vertical="center" wrapText="1"/>
    </ns0:xf>
    <ns0:xf numFmtId="10" fontId="2" fillId="8" borderId="0" applyAlignment="1" pivotButton="0" quotePrefix="0" xfId="0">
      <ns0:alignment vertical="center" wrapText="1"/>
    </ns0:xf>
    <ns0:xf numFmtId="1" fontId="2" fillId="8" borderId="0" applyAlignment="1" pivotButton="0" quotePrefix="0" xfId="0">
      <ns0:alignment vertical="center" wrapText="1"/>
    </ns0:xf>
    <ns0:xf numFmtId="166" fontId="0" fillId="0" borderId="0" applyAlignment="1" pivotButton="0" quotePrefix="0" xfId="0">
      <ns0:alignment wrapText="1"/>
    </ns0:xf>
    <ns0:xf numFmtId="4" fontId="0" fillId="0" borderId="0" applyAlignment="1" pivotButton="0" quotePrefix="0" xfId="0">
      <ns0:alignment wrapText="1"/>
    </ns0:xf>
    <ns0:xf numFmtId="1" fontId="0" fillId="0" borderId="0" applyAlignment="1" pivotButton="0" quotePrefix="0" xfId="0">
      <ns0:alignment wrapText="1"/>
    </ns0:xf>
    <ns0:xf numFmtId="10" fontId="0" fillId="7" borderId="0" applyAlignment="1" pivotButton="0" quotePrefix="0" xfId="0">
      <ns0:alignment wrapText="1"/>
    </ns0:xf>
    <ns0:xf numFmtId="165" fontId="0" fillId="7" borderId="0" applyAlignment="1" pivotButton="0" quotePrefix="0" xfId="0">
      <ns0:alignment wrapText="1"/>
    </ns0:xf>
    <ns0:xf numFmtId="1" fontId="0" fillId="7" borderId="0" applyAlignment="1" pivotButton="0" quotePrefix="0" xfId="0">
      <ns0:alignment wrapText="1"/>
    </ns0:xf>
    <ns0:xf numFmtId="166" fontId="0" fillId="7" borderId="0" applyAlignment="1" pivotButton="0" quotePrefix="0" xfId="0">
      <ns0:alignment wrapText="1"/>
    </ns0:xf>
    <ns0:xf numFmtId="4" fontId="0" fillId="3" borderId="0" applyAlignment="1" pivotButton="0" quotePrefix="0" xfId="0">
      <ns0:alignment wrapText="1"/>
    </ns0:xf>
    <ns0:xf numFmtId="10" fontId="0" fillId="3" borderId="0" applyAlignment="1" pivotButton="0" quotePrefix="0" xfId="0">
      <ns0:alignment wrapText="1"/>
    </ns0:xf>
    <ns0:xf numFmtId="4" fontId="0" fillId="7" borderId="0" applyAlignment="1" pivotButton="0" quotePrefix="0" xfId="0">
      <ns0:alignment wrapText="1"/>
    </ns0:xf>
    <ns0:xf numFmtId="166" fontId="0" fillId="3" borderId="0" applyAlignment="1" pivotButton="0" quotePrefix="0" xfId="0">
      <ns0:alignment wrapText="1"/>
    </ns0:xf>
    <ns0:xf numFmtId="164" fontId="0" fillId="3" borderId="0" applyAlignment="1" pivotButton="0" quotePrefix="0" xfId="0">
      <ns0:alignment wrapText="1"/>
    </ns0:xf>
    <ns0:xf numFmtId="167" fontId="0" fillId="7" borderId="0" applyAlignment="1" pivotButton="0" quotePrefix="0" xfId="0">
      <ns0:alignment wrapText="1"/>
    </ns0:xf>
    <ns0:xf numFmtId="167" fontId="0" fillId="3" borderId="0" applyAlignment="1" pivotButton="0" quotePrefix="0" xfId="0">
      <ns0:alignment wrapText="1"/>
    </ns0:xf>
  </ns0:cellXfs>
  <ns0:cellStyles count="1">
    <ns0:cellStyle name="Normal" xfId="0"/>
  </ns0:cellStyles>
  <ns0:dxfs count="4">
    <ns0:dxf>
      <ns0:font>
        <ns0:color rgb="00990000"/>
      </ns0:font>
      <ns0:fill>
        <ns0:patternFill patternType="solid">
          <ns0:bgColor rgb="00F4CCCC"/>
        </ns0:patternFill>
      </ns0:fill>
    </ns0:dxf>
    <ns0:dxf>
      <ns0:font>
        <ns0:color rgb="00990000"/>
      </ns0:font>
      <ns0:fill>
        <ns0:patternFill patternType="solid">
          <ns0:bgColor rgb="00F4CCCC"/>
        </ns0:patternFill>
      </ns0:fill>
    </ns0:dxf>
    <ns0:dxf>
      <ns0:font>
        <ns0:color rgb="00990000"/>
      </ns0:font>
      <ns0:fill>
        <ns0:patternFill patternType="solid">
          <ns0:bgColor rgb="00F4CCCC"/>
        </ns0:patternFill>
      </ns0:fill>
    </ns0:dxf>
    <ns0:dxf>
      <ns0:font>
        <ns0:color rgb="009C6500"/>
      </ns0:font>
      <ns0:fill>
        <ns0:patternFill patternType="solid">
          <ns0:bgColor rgb="00FCE4D6"/>
        </ns0:patternFill>
      </ns0:fill>
    </ns0:dxf>
  </ns0:dxfs>
  <ns0:colors>
    <ns0:indexedColors>
      <ns0:rgbColor rgb="00000000"/>
      <ns0:rgbColor rgb="00FFFFFF"/>
      <ns0:rgbColor rgb="00FF0000"/>
      <ns0:rgbColor rgb="0000FF00"/>
      <ns0:rgbColor rgb="000000FF"/>
      <ns0:rgbColor rgb="00FFFF00"/>
      <ns0:rgbColor rgb="00FF00FF"/>
      <ns0:rgbColor rgb="0000FFFF"/>
      <ns0:rgbColor rgb="00000000"/>
      <ns0:rgbColor rgb="00FFFFFF"/>
      <ns0:rgbColor rgb="00FF0000"/>
      <ns0:rgbColor rgb="0000FF00"/>
      <ns0:rgbColor rgb="000000FF"/>
      <ns0:rgbColor rgb="00FFFF00"/>
      <ns0:rgbColor rgb="00FF00FF"/>
      <ns0:rgbColor rgb="0000FFFF"/>
      <ns0:rgbColor rgb="00800000"/>
      <ns0:rgbColor rgb="00008000"/>
      <ns0:rgbColor rgb="00000080"/>
      <ns0:rgbColor rgb="00808000"/>
      <ns0:rgbColor rgb="00800080"/>
      <ns0:rgbColor rgb="00008080"/>
      <ns0:rgbColor rgb="00C0C0C0"/>
      <ns0:rgbColor rgb="00808080"/>
      <ns0:rgbColor rgb="009999FF"/>
      <ns0:rgbColor rgb="00993366"/>
      <ns0:rgbColor rgb="00FFFFCC"/>
      <ns0:rgbColor rgb="00CCFFFF"/>
      <ns0:rgbColor rgb="00660066"/>
      <ns0:rgbColor rgb="00FF8080"/>
      <ns0:rgbColor rgb="000066CC"/>
      <ns0:rgbColor rgb="00CCCCFF"/>
      <ns0:rgbColor rgb="00000080"/>
      <ns0:rgbColor rgb="00FF00FF"/>
      <ns0:rgbColor rgb="00FFFF00"/>
      <ns0:rgbColor rgb="0000FFFF"/>
      <ns0:rgbColor rgb="00800080"/>
      <ns0:rgbColor rgb="00800000"/>
      <ns0:rgbColor rgb="00008080"/>
      <ns0:rgbColor rgb="000000FF"/>
      <ns0:rgbColor rgb="0000CCFF"/>
      <ns0:rgbColor rgb="00CCFFFF"/>
      <ns0:rgbColor rgb="00CCFFCC"/>
      <ns0:rgbColor rgb="00FFFF99"/>
      <ns0:rgbColor rgb="0099CCFF"/>
      <ns0:rgbColor rgb="00FF99CC"/>
      <ns0:rgbColor rgb="00CC99FF"/>
      <ns0:rgbColor rgb="00FFCC99"/>
      <ns0:rgbColor rgb="003366FF"/>
      <ns0:rgbColor rgb="0033CCCC"/>
      <ns0:rgbColor rgb="0099CC00"/>
      <ns0:rgbColor rgb="00FFCC00"/>
      <ns0:rgbColor rgb="00FF9900"/>
      <ns0:rgbColor rgb="00FF6600"/>
      <ns0:rgbColor rgb="00666699"/>
      <ns0:rgbColor rgb="00969696"/>
      <ns0:rgbColor rgb="00003366"/>
      <ns0:rgbColor rgb="00339966"/>
      <ns0:rgbColor rgb="00003300"/>
      <ns0:rgbColor rgb="00333300"/>
      <ns0:rgbColor rgb="00993300"/>
      <ns0:rgbColor rgb="00993366"/>
      <ns0:rgbColor rgb="00333399"/>
      <ns0:rgbColor rgb="00333333"/>
    </ns0:indexedColors>
  </ns0:colors>
</ns0:styleSheet>
</file>

<file path=xl/_rels/workbook.xml.rels><?xml version='1.0' encoding='utf-8'?>
<ns0:Relationships xmlns:ns0="http://schemas.openxmlformats.org/package/2006/relationships"><ns0:Relationship Type="http://schemas.openxmlformats.org/officeDocument/2006/relationships/worksheet" Target="/xl/worksheets/sheet1.xml" Id="rId1" /><ns0:Relationship Type="http://schemas.openxmlformats.org/officeDocument/2006/relationships/worksheet" Target="/xl/worksheets/sheet2.xml" Id="rId2" /><ns0:Relationship Type="http://schemas.openxmlformats.org/officeDocument/2006/relationships/worksheet" Target="/xl/worksheets/sheet3.xml" Id="rId3" /><ns0:Relationship Type="http://schemas.openxmlformats.org/officeDocument/2006/relationships/worksheet" Target="/xl/worksheets/sheet4.xml" Id="rId4" /><ns0:Relationship Type="http://schemas.openxmlformats.org/officeDocument/2006/relationships/worksheet" Target="/xl/worksheets/sheet5.xml" Id="rId5" /><ns0:Relationship Type="http://schemas.openxmlformats.org/officeDocument/2006/relationships/worksheet" Target="/xl/worksheets/sheet6.xml" Id="rId6" /><ns0:Relationship Type="http://schemas.openxmlformats.org/officeDocument/2006/relationships/worksheet" Target="/xl/worksheets/sheet7.xml" Id="rId7" /><ns0:Relationship Type="http://schemas.openxmlformats.org/officeDocument/2006/relationships/worksheet" Target="/xl/worksheets/sheet8.xml" Id="rId8" /><ns0:Relationship Type="http://schemas.openxmlformats.org/officeDocument/2006/relationships/worksheet" Target="/xl/worksheets/sheet9.xml" Id="rId9" /><ns0:Relationship Type="http://schemas.openxmlformats.org/officeDocument/2006/relationships/styles" Target="styles.xml" Id="rId10" /><ns0:Relationship Type="http://schemas.openxmlformats.org/officeDocument/2006/relationships/theme" Target="theme/theme1.xml" Id="rId11" /></ns0:Relationships>
</file>

<file path=xl/charts/chart1.xml><?xml version="1.0" encoding="utf-8"?>
<ns0:chartSpace xmlns:ns0="http://schemas.openxmlformats.org/drawingml/2006/chart" xmlns:ns1="http://schemas.openxmlformats.org/drawingml/2006/main">
  <ns0:chart>
    <ns0:title>
      <ns0:tx>
        <ns0:rich>
          <ns1:bodyPr/>
          <ns1:lstStyle/>
          <ns1:p>
            <ns1:r>
              <ns1:rPr/>
              <ns1:t>Estimated Procurement Amount by Material Category</ns1:t>
            </ns1:r>
          </ns1:p>
        </ns0:rich>
      </ns0:tx>
      <ns0:overlay val="0"/>
    </ns0:title>
    <ns0:plotArea>
      <ns0:layout/>
      <ns0:barChart>
        <ns0:barDir val="col"/>
        <ns0:grouping val="clustered"/>
        <ns0:varyColors val="0"/>
        <ns0:ser>
          <ns0:idx val="0"/>
          <ns0:order val="0"/>
          <ns0:tx>
            <ns0:v>Estimated Procurement Amount</ns0:v>
          </ns0:tx>
          <ns0:spPr>
            <ns1:ln>
              <ns1:prstDash val="solid"/>
            </ns1:ln>
          </ns0:spPr>
          <ns0:cat>
            <ns0:strRef>
              <ns0:f>'Dashboard'!$A$20:$A$29</ns0:f>
              <ns0:strCache>
                <ns0:ptCount val="0"/>
              </ns0:strCache>
            </ns0:strRef>
          </ns0:cat>
          <ns0:val>
            <ns0:numRef>
              <ns0:f>'Dashboard'!$B$20:$B$29</ns0:f>
              <ns0:numCache>
                <ns0:formatCode>¥#,##0.00</ns0:formatCode>
                <ns0:ptCount val="0"/>
              </ns0:numCache>
            </ns0:numRef>
          </ns0:val>
        </ns0:ser>
        <ns0:dLbls>
          <ns0:showLegendKey val="0"/>
          <ns0:showVal val="0"/>
          <ns0:showCatName val="0"/>
          <ns0:showSerName val="0"/>
          <ns0:showPercent val="0"/>
          <ns0:showBubbleSize val="0"/>
          <ns0:showLeaderLines val="0"/>
        </ns0:dLbls>
        <ns0:gapWidth val="150"/>
        <ns0:axId val="48650112"/>
        <ns0:axId val="48672768"/>
      </ns0:barChart>
      <ns0:catAx>
        <ns0:axId val="48650112"/>
        <ns0:scaling>
          <ns0:orientation val="minMax"/>
        </ns0:scaling>
        <ns0:delete val="0"/>
        <ns0:axPos val="b"/>
        <ns0:majorGridlines>
          <ns0:spPr>
            <ns1:ln w="9525">
              <ns1:solidFill>
                <ns1:srgbClr val="CCCCCC"/>
              </ns1:solidFill>
              <ns1:prstDash val="dash"/>
            </ns1:ln>
          </ns0:spPr>
        </ns0:majorGridlines>
        <ns0:numFmt formatCode="" sourceLinked="0"/>
        <ns0:majorTickMark val="none"/>
        <ns0:minorTickMark val="none"/>
        <ns0:tickLblPos val="nextTo"/>
        <ns0:crossAx val="48672768"/>
        <ns0:crosses val="autoZero"/>
        <ns0:lblAlgn val="ctr"/>
        <ns0:lblOffset val="100"/>
        <ns0:noMultiLvlLbl val="0"/>
      </ns0:catAx>
      <ns0:valAx>
        <ns0:axId val="48672768"/>
        <ns0:scaling>
          <ns0:orientation val="minMax"/>
        </ns0:scaling>
        <ns0:delete val="0"/>
        <ns0:axPos val="l"/>
        <ns0:majorGridlines>
          <ns0:spPr>
            <ns1:ln w="9525">
              <ns1:solidFill>
                <ns1:srgbClr val="CCCCCC"/>
              </ns1:solidFill>
              <ns1:prstDash val="dash"/>
            </ns1:ln>
          </ns0:spPr>
        </ns0:majorGridlines>
        <ns0:numFmt formatCode="" sourceLinked="0"/>
        <ns0:majorTickMark val="none"/>
        <ns0:minorTickMark val="none"/>
        <ns0:crossAx val="48650112"/>
        <ns0:crosses val="autoZero"/>
        <ns0:crossBetween val="between"/>
      </ns0:valAx>
    </ns0:plotArea>
    <ns0:plotVisOnly val="1"/>
    <ns0:dispBlanksAs val="gap"/>
  </ns0:chart>
  <ns0:spPr>
    <ns1:ln w="9525">
      <ns1:solidFill>
        <ns1:srgbClr val="D9D9D9"/>
      </ns1:solidFill>
      <ns1:prstDash val="solid"/>
    </ns1:ln>
  </ns0:spPr>
</ns0:chartSpace>
</file>

<file path=xl/charts/chart2.xml><?xml version="1.0" encoding="utf-8"?>
<ns0:chartSpace xmlns:ns0="http://schemas.openxmlformats.org/drawingml/2006/chart" xmlns:ns1="http://schemas.openxmlformats.org/drawingml/2006/main">
  <ns0:chart>
    <ns0:title>
      <ns0:tx>
        <ns0:rich>
          <ns1:bodyPr/>
          <ns1:lstStyle/>
          <ns1:p>
            <ns1:r>
              <ns1:rPr/>
              <ns1:t>Excess Loss Cost by Cause</ns1:t>
            </ns1:r>
          </ns1:p>
        </ns0:rich>
      </ns0:tx>
      <ns0:overlay val="0"/>
    </ns0:title>
    <ns0:plotArea>
      <ns0:layout/>
      <ns0:barChart>
        <ns0:barDir val="col"/>
        <ns0:grouping val="clustered"/>
        <ns0:varyColors val="0"/>
        <ns0:ser>
          <ns0:idx val="0"/>
          <ns0:order val="0"/>
          <ns0:tx>
            <ns0:v>Excess Loss Cost</ns0:v>
          </ns0:tx>
          <ns0:spPr>
            <ns1:ln>
              <ns1:prstDash val="solid"/>
            </ns1:ln>
          </ns0:spPr>
          <ns0:cat>
            <ns0:strRef>
              <ns0:f>'Dashboard'!$E$20:$E$28</ns0:f>
              <ns0:strCache>
                <ns0:ptCount val="0"/>
              </ns0:strCache>
            </ns0:strRef>
          </ns0:cat>
          <ns0:val>
            <ns0:numRef>
              <ns0:f>'Dashboard'!$F$20:$F$28</ns0:f>
              <ns0:numCache>
                <ns0:formatCode>¥#,##0.00</ns0:formatCode>
                <ns0:ptCount val="0"/>
              </ns0:numCache>
            </ns0:numRef>
          </ns0:val>
        </ns0:ser>
        <ns0:dLbls>
          <ns0:showLegendKey val="0"/>
          <ns0:showVal val="0"/>
          <ns0:showCatName val="0"/>
          <ns0:showSerName val="0"/>
          <ns0:showPercent val="0"/>
          <ns0:showBubbleSize val="0"/>
          <ns0:showLeaderLines val="0"/>
        </ns0:dLbls>
        <ns0:gapWidth val="150"/>
        <ns0:axId val="48650112"/>
        <ns0:axId val="48672768"/>
      </ns0:barChart>
      <ns0:catAx>
        <ns0:axId val="48650112"/>
        <ns0:scaling>
          <ns0:orientation val="minMax"/>
        </ns0:scaling>
        <ns0:delete val="0"/>
        <ns0:axPos val="b"/>
        <ns0:majorGridlines>
          <ns0:spPr>
            <ns1:ln w="9525">
              <ns1:solidFill>
                <ns1:srgbClr val="CCCCCC"/>
              </ns1:solidFill>
              <ns1:prstDash val="dash"/>
            </ns1:ln>
          </ns0:spPr>
        </ns0:majorGridlines>
        <ns0:numFmt formatCode="" sourceLinked="0"/>
        <ns0:majorTickMark val="none"/>
        <ns0:minorTickMark val="none"/>
        <ns0:tickLblPos val="nextTo"/>
        <ns0:crossAx val="48672768"/>
        <ns0:crosses val="autoZero"/>
        <ns0:lblAlgn val="ctr"/>
        <ns0:lblOffset val="100"/>
        <ns0:noMultiLvlLbl val="0"/>
      </ns0:catAx>
      <ns0:valAx>
        <ns0:axId val="48672768"/>
        <ns0:scaling>
          <ns0:orientation val="minMax"/>
        </ns0:scaling>
        <ns0:delete val="0"/>
        <ns0:axPos val="l"/>
        <ns0:majorGridlines>
          <ns0:spPr>
            <ns1:ln w="9525">
              <ns1:solidFill>
                <ns1:srgbClr val="CCCCCC"/>
              </ns1:solidFill>
              <ns1:prstDash val="dash"/>
            </ns1:ln>
          </ns0:spPr>
        </ns0:majorGridlines>
        <ns0:numFmt formatCode="" sourceLinked="0"/>
        <ns0:majorTickMark val="none"/>
        <ns0:minorTickMark val="none"/>
        <ns0:crossAx val="48650112"/>
        <ns0:crosses val="autoZero"/>
        <ns0:crossBetween val="between"/>
      </ns0:valAx>
    </ns0:plotArea>
    <ns0:plotVisOnly val="1"/>
    <ns0:dispBlanksAs val="gap"/>
  </ns0:chart>
  <ns0:spPr>
    <ns1:ln w="9525">
      <ns1:solidFill>
        <ns1:srgbClr val="D9D9D9"/>
      </ns1:solidFill>
      <ns1:prstDash val="solid"/>
    </ns1:ln>
  </ns0:spPr>
</ns0:chartSpace>
</file>

<file path=xl/drawings/_rels/drawing1.xml.rels><?xml version='1.0' encoding='utf-8'?>
<ns0:Relationships xmlns:ns0="http://schemas.openxmlformats.org/package/2006/relationships"><ns0:Relationship Type="http://schemas.openxmlformats.org/officeDocument/2006/relationships/chart" Target="/xl/charts/chart1.xml" Id="rId1" /><ns0:Relationship Type="http://schemas.openxmlformats.org/officeDocument/2006/relationships/chart" Target="/xl/charts/chart2.xml" Id="rId2" /></ns0:Relationships>
</file>

<file path=xl/drawings/drawing1.xml><?xml version="1.0" encoding="utf-8"?>
<ns0:wsDr xmlns:ns0="http://schemas.openxmlformats.org/drawingml/2006/spreadsheetDrawing" xmlns:ns1="http://schemas.openxmlformats.org/drawingml/2006/main" xmlns:ns2="http://schemas.openxmlformats.org/drawingml/2006/chart" xmlns:ns3="http://schemas.openxmlformats.org/officeDocument/2006/relationships">
  <ns0:twoCellAnchor>
    <ns0:from>
      <ns0:col>7</ns0:col>
      <ns0:colOff>0</ns0:colOff>
      <ns0:row>3</ns0:row>
      <ns0:rowOff>0</ns0:rowOff>
    </ns0:from>
    <ns0:to>
      <ns0:col>14</ns0:col>
      <ns0:colOff>0</ns0:colOff>
      <ns0:row>18</ns0:row>
      <ns0:rowOff>0</ns0:rowOff>
    </ns0:to>
    <ns0:graphicFrame>
      <ns0:nvGraphicFramePr>
        <ns0:cNvPr id="1" name="Chart 1"/>
        <ns0:cNvGraphicFramePr/>
      </ns0:nvGraphicFramePr>
      <ns0:xfrm/>
      <ns1:graphic>
        <ns1:graphicData uri="http://schemas.openxmlformats.org/drawingml/2006/chart">
          <ns2:chart ns3:id="rId1"/>
        </ns1:graphicData>
      </ns1:graphic>
    </ns0:graphicFrame>
    <ns0:clientData/>
  </ns0:twoCellAnchor>
  <ns0:twoCellAnchor>
    <ns0:from>
      <ns0:col>7</ns0:col>
      <ns0:colOff>0</ns0:colOff>
      <ns0:row>19</ns0:row>
      <ns0:rowOff>0</ns0:rowOff>
    </ns0:from>
    <ns0:to>
      <ns0:col>14</ns0:col>
      <ns0:colOff>0</ns0:colOff>
      <ns0:row>34</ns0:row>
      <ns0:rowOff>0</ns0:rowOff>
    </ns0:to>
    <ns0:graphicFrame>
      <ns0:nvGraphicFramePr>
        <ns0:cNvPr id="2" name="Chart 2"/>
        <ns0:cNvGraphicFramePr/>
      </ns0:nvGraphicFramePr>
      <ns0:xfrm/>
      <ns1:graphic>
        <ns1:graphicData uri="http://schemas.openxmlformats.org/drawingml/2006/chart">
          <ns2:chart ns3:id="rId2"/>
        </ns1:graphicData>
      </ns1:graphic>
    </ns0:graphicFrame>
    <ns0:clientData/>
  </ns0:twoCellAnchor>
</ns0:wsDr>
</file>

<file path=xl/tables/table1.xml><?xml version="1.0" encoding="utf-8"?>
<ns0:table xmlns:ns0="http://schemas.openxmlformats.org/spreadsheetml/2006/main" id="1" name="MaterialsTable" displayName="MaterialsTable" ref="A3:Q11" headerRowCount="1">
  <ns0:tableColumns count="17">
    <ns0:tableColumn id="1" name="Material Code"/>
    <ns0:tableColumn id="2" name="Material Name"/>
    <ns0:tableColumn id="3" name="Category"/>
    <ns0:tableColumn id="4" name="Specification / Model"/>
    <ns0:tableColumn id="5" name="Unit"/>
    <ns0:tableColumn id="6" name="Design / Budget Unit Consumption"/>
    <ns0:tableColumn id="7" name="Standard Loss Rate"/>
    <ns0:tableColumn id="8" name="Allowed Loss Limit"/>
    <ns0:tableColumn id="9" name="Procurement Lead Time (days)"/>
    <ns0:tableColumn id="10" name="Minimum Order Quantity"/>
    <ns0:tableColumn id="11" name="Pack Size"/>
    <ns0:tableColumn id="12" name="Target Unit Price"/>
    <ns0:tableColumn id="13" name="Tax Rate"/>
    <ns0:tableColumn id="14" name="Primary Supplier"/>
    <ns0:tableColumn id="15" name="Alternative Material"/>
    <ns0:tableColumn id="16" name="Key Material"/>
    <ns0:tableColumn id="17" name="Notes"/>
  </ns0:tableColumns>
  <ns0:tableStyleInfo name="TableStyleMedium2" showRowStripes="1"/>
</ns0:table>
</file>

<file path=xl/tables/table2.xml><?xml version="1.0" encoding="utf-8"?>
<ns0:table xmlns:ns0="http://schemas.openxmlformats.org/spreadsheetml/2006/main" id="2" name="DemandPlanTable" displayName="DemandPlanTable" ref="A3:R8" headerRowCount="1">
  <ns0:tableColumns count="18">
    <ns0:tableColumn id="1" name="Project / Building"/>
    <ns0:tableColumn id="2" name="Work Breakdown Item"/>
    <ns0:tableColumn id="3" name="Work Activity"/>
    <ns0:tableColumn id="4" name="Material Code"/>
    <ns0:tableColumn id="5" name="Material Name"/>
    <ns0:tableColumn id="6" name="Category"/>
    <ns0:tableColumn id="7" name="Unit"/>
    <ns0:tableColumn id="8" name="Planned Quantity"/>
    <ns0:tableColumn id="9" name="Theoretical Unit Usage"/>
    <ns0:tableColumn id="10" name="Theoretical Net Demand"/>
    <ns0:tableColumn id="11" name="Standard Loss Rate"/>
    <ns0:tableColumn id="12" name="Standard Loss Quantity"/>
    <ns0:tableColumn id="13" name="Planned Demand"/>
    <ns0:tableColumn id="14" name="Safety Stock Factor"/>
    <ns0:tableColumn id="15" name="Recommended Purchase Quantity"/>
    <ns0:tableColumn id="16" name="Required Date"/>
    <ns0:tableColumn id="17" name="Owner"/>
    <ns0:tableColumn id="18" name="Notes"/>
  </ns0:tableColumns>
  <ns0:tableStyleInfo name="TableStyleMedium2" showRowStripes="1"/>
</ns0:table>
</file>

<file path=xl/tables/table3.xml><?xml version="1.0" encoding="utf-8"?>
<ns0:table xmlns:ns0="http://schemas.openxmlformats.org/spreadsheetml/2006/main" id="3" name="LossLedgerTable" displayName="LossLedgerTable" ref="A3:U7" headerRowCount="1">
  <ns0:tableColumns count="21">
    <ns0:tableColumn id="1" name="Date"/>
    <ns0:tableColumn id="2" name="Project / Building"/>
    <ns0:tableColumn id="3" name="Work Activity"/>
    <ns0:tableColumn id="4" name="Material Code"/>
    <ns0:tableColumn id="5" name="Material Name"/>
    <ns0:tableColumn id="6" name="Category"/>
    <ns0:tableColumn id="7" name="Unit"/>
    <ns0:tableColumn id="8" name="Withdrawal Quantity"/>
    <ns0:tableColumn id="9" name="Completed Quantity"/>
    <ns0:tableColumn id="10" name="Theoretical Consumption"/>
    <ns0:tableColumn id="11" name="Actual Consumption"/>
    <ns0:tableColumn id="12" name="Loss Quantity"/>
    <ns0:tableColumn id="13" name="Loss Rate"/>
    <ns0:tableColumn id="14" name="Standard Loss Rate"/>
    <ns0:tableColumn id="15" name="Excess Loss Quantity"/>
    <ns0:tableColumn id="16" name="Excess Loss Cost"/>
    <ns0:tableColumn id="17" name="Cause Category"/>
    <ns0:tableColumn id="18" name="Responsible Team / Owner"/>
    <ns0:tableColumn id="19" name="Improvement Action"/>
    <ns0:tableColumn id="20" name="Closure Status"/>
    <ns0:tableColumn id="21" name="Notes"/>
  </ns0:tableColumns>
  <ns0:tableStyleInfo name="TableStyleMedium2" showRowStripes="1"/>
</ns0:table>
</file>

<file path=xl/tables/table4.xml><?xml version="1.0" encoding="utf-8"?>
<ns0:table xmlns:ns0="http://schemas.openxmlformats.org/spreadsheetml/2006/main" id="4" name="ProcurementPlanTable" displayName="ProcurementPlanTable" ref="A3:W8" headerRowCount="1">
  <ns0:tableColumns count="23">
    <ns0:tableColumn id="1" name="Procurement Batch"/>
    <ns0:tableColumn id="2" name="Procurement Method"/>
    <ns0:tableColumn id="3" name="Priority"/>
    <ns0:tableColumn id="4" name="Material Code"/>
    <ns0:tableColumn id="5" name="Material Name"/>
    <ns0:tableColumn id="6" name="Category"/>
    <ns0:tableColumn id="7" name="Unit"/>
    <ns0:tableColumn id="8" name="Planned Demand"/>
    <ns0:tableColumn id="9" name="Current Stock"/>
    <ns0:tableColumn id="10" name="In-Transit Quantity"/>
    <ns0:tableColumn id="11" name="Ordered Not Arrived"/>
    <ns0:tableColumn id="12" name="Safety Stock Quantity"/>
    <ns0:tableColumn id="13" name="Net Procurement Demand"/>
    <ns0:tableColumn id="14" name="Recommended Purchase Quantity"/>
    <ns0:tableColumn id="15" name="Target Unit Price"/>
    <ns0:tableColumn id="16" name="Estimated Procurement Amount"/>
    <ns0:tableColumn id="17" name="Required Date"/>
    <ns0:tableColumn id="18" name="Procurement Lead Time (days)"/>
    <ns0:tableColumn id="19" name="Suggested Order Date"/>
    <ns0:tableColumn id="20" name="Supplier"/>
    <ns0:tableColumn id="21" name="Procurement Status"/>
    <ns0:tableColumn id="22" name="Inspection / Quality Requirement"/>
    <ns0:tableColumn id="23" name="Notes"/>
  </ns0:tableColumns>
  <ns0:tableStyleInfo name="TableStyleMedium2" showRowStripes="1"/>
</ns0:table>
</file>

<file path=xl/tables/table5.xml><?xml version="1.0" encoding="utf-8"?>
<ns0:table xmlns:ns0="http://schemas.openxmlformats.org/spreadsheetml/2006/main" id="5" name="InventoryTable" displayName="InventoryTable" ref="A3:P8" headerRowCount="1">
  <ns0:tableColumns count="16">
    <ns0:tableColumn id="1" name="Warehouse / Location"/>
    <ns0:tableColumn id="2" name="Material Code"/>
    <ns0:tableColumn id="3" name="Material Name"/>
    <ns0:tableColumn id="4" name="Category"/>
    <ns0:tableColumn id="5" name="Unit"/>
    <ns0:tableColumn id="6" name="Current Stock"/>
    <ns0:tableColumn id="7" name="Safety Stock"/>
    <ns0:tableColumn id="8" name="Pending Receipt Quantity"/>
    <ns0:tableColumn id="9" name="Pending Inspection Quantity"/>
    <ns0:tableColumn id="10" name="Reserved Quantity"/>
    <ns0:tableColumn id="11" name="Available Stock"/>
    <ns0:tableColumn id="12" name="Inventory Status"/>
    <ns0:tableColumn id="13" name="Latest Receipt Date"/>
    <ns0:tableColumn id="14" name="Latest Issue Date"/>
    <ns0:tableColumn id="15" name="Stocktake Variance"/>
    <ns0:tableColumn id="16" name="Notes"/>
  </ns0:tableColumns>
  <ns0:tableStyleInfo name="TableStyleMedium2" showRowStripes="1"/>
</ns0:table>
</file>

<file path=xl/tables/table6.xml><?xml version="1.0" encoding="utf-8"?>
<ns0:table xmlns:ns0="http://schemas.openxmlformats.org/spreadsheetml/2006/main" id="6" name="SupplierEvaluationTable" displayName="SupplierEvaluationTable" ref="A3:L8" headerRowCount="1">
  <ns0:tableColumns count="12">
    <ns0:tableColumn id="1" name="Supplier"/>
    <ns0:tableColumn id="2" name="Material Category"/>
    <ns0:tableColumn id="3" name="Contact"/>
    <ns0:tableColumn id="4" name="On-Time Delivery Score"/>
    <ns0:tableColumn id="5" name="Quality Pass Score"/>
    <ns0:tableColumn id="6" name="Price Competitiveness Score"/>
    <ns0:tableColumn id="7" name="Responsiveness Score"/>
    <ns0:tableColumn id="8" name="Payment Terms"/>
    <ns0:tableColumn id="9" name="Overall Score"/>
    <ns0:tableColumn id="10" name="Grade"/>
    <ns0:tableColumn id="11" name="Recommended Strategy"/>
    <ns0:tableColumn id="12" name="Notes"/>
  </ns0:tableColumns>
  <ns0:tableStyleInfo name="TableStyleMedium2" showRowStripes="1"/>
</ns0:table>
</file>

<file path=xl/theme/theme1.xml><?xml version="1.0" encoding="utf-8"?>
<ns0:theme xmlns:ns0="http://schemas.openxmlformats.org/drawingml/2006/main" name="ChatGPT">
  <ns0:themeElements>
    <ns0:clrScheme name="ChatGPT">
      <ns0:dk1>
        <ns0:sysClr val="windowText" lastClr="000000"/>
      </ns0:dk1>
      <ns0:lt1>
        <ns0:sysClr val="window" lastClr="FFFFFF"/>
      </ns0:lt1>
      <ns0:dk2>
        <ns0:srgbClr val="0E2841"/>
      </ns0:dk2>
      <ns0:lt2>
        <ns0:srgbClr val="E8E8E8"/>
      </ns0:lt2>
      <ns0:accent1>
        <ns0:srgbClr val="156082"/>
      </ns0:accent1>
      <ns0:accent2>
        <ns0:srgbClr val="E97132"/>
      </ns0:accent2>
      <ns0:accent3>
        <ns0:srgbClr val="196B24"/>
      </ns0:accent3>
      <ns0:accent4>
        <ns0:srgbClr val="0F9ED5"/>
      </ns0:accent4>
      <ns0:accent5>
        <ns0:srgbClr val="A02B93"/>
      </ns0:accent5>
      <ns0:accent6>
        <ns0:srgbClr val="4EA72E"/>
      </ns0:accent6>
      <ns0:hlink>
        <ns0:srgbClr val="467886"/>
      </ns0:hlink>
      <ns0:folHlink>
        <ns0:srgbClr val="96607D"/>
      </ns0:folHlink>
    </ns0:clrScheme>
    <ns0:fontScheme name="Office">
      <ns0:majorFont>
        <ns0:latin typeface="Calibri"/>
        <ns0:ea typeface="Calibri"/>
        <ns0:cs typeface="Calibri"/>
      </ns0:majorFont>
      <ns0:minorFont>
        <ns0:latin typeface="Calibri"/>
        <ns0:ea typeface="Calibri"/>
        <ns0:cs typeface="Calibri"/>
      </ns0:minorFont>
    </ns0:fontScheme>
    <ns0:fmtScheme name="ChatGPT">
      <ns0:fillStyleLst>
        <ns0:solidFill>
          <ns0:schemeClr val="phClr"/>
        </ns0:solidFill>
        <ns0:solidFill>
          <ns0:schemeClr val="dk1"/>
        </ns0:solidFill>
        <ns0:solidFill>
          <ns0:schemeClr val="accent1"/>
        </ns0:solidFill>
      </ns0:fillStyleLst>
      <ns0:lnStyleLst>
        <ns0:ln w="12700">
          <ns0:solidFill>
            <ns0:schemeClr val="phClr"/>
          </ns0:solidFill>
          <ns0:prstDash val="solid"/>
        </ns0:ln>
        <ns0:ln w="19050">
          <ns0:solidFill>
            <ns0:schemeClr val="phClr"/>
          </ns0:solidFill>
          <ns0:prstDash val="solid"/>
        </ns0:ln>
        <ns0:ln w="25400">
          <ns0:solidFill>
            <ns0:schemeClr val="phClr"/>
          </ns0:solidFill>
          <ns0:prstDash val="solid"/>
        </ns0:ln>
      </ns0:lnStyleLst>
      <ns0:effectStyleLst>
        <ns0:effectStyle>
          <ns0:effectLst/>
        </ns0:effectStyle>
        <ns0:effectStyle>
          <ns0:effectLst/>
        </ns0:effectStyle>
        <ns0:effectStyle>
          <ns0:effectLst>
            <ns0:outerShdw blurRad="57150" dist="19050" dir="5400000">
              <ns0:srgbClr val="000000">
                <ns0:alpha val="63000"/>
              </ns0:srgbClr>
            </ns0:outerShdw>
          </ns0:effectLst>
        </ns0:effectStyle>
      </ns0:effectStyleLst>
      <ns0:bgFillStyleLst>
        <ns0:solidFill>
          <ns0:schemeClr val="phClr"/>
        </ns0:solidFill>
        <ns0:solidFill>
          <ns0:schemeClr val="phClr">
            <ns0:tint val="95000"/>
            <ns0:satMod val="170000"/>
          </ns0:schemeClr>
        </ns0:solidFill>
        <ns0:gradFill>
          <ns0:gsLst>
            <ns0:gs pos="0">
              <ns0:schemeClr val="phClr">
                <ns0:tint val="93000"/>
                <ns0:shade val="98000"/>
                <ns0:lumMod val="102000"/>
                <ns0:satMod val="150000"/>
              </ns0:schemeClr>
            </ns0:gs>
            <ns0:gs pos="50000">
              <ns0:schemeClr val="phClr">
                <ns0:tint val="98000"/>
                <ns0:shade val="90000"/>
                <ns0:lumMod val="103000"/>
                <ns0:satMod val="130000"/>
              </ns0:schemeClr>
            </ns0:gs>
            <ns0:gs pos="100000">
              <ns0:schemeClr val="phClr">
                <ns0:shade val="63000"/>
                <ns0:satMod val="120000"/>
              </ns0:schemeClr>
            </ns0:gs>
          </ns0:gsLst>
          <ns0:lin ang="5400000" scaled="0"/>
        </ns0:gradFill>
      </ns0:bgFillStyleLst>
    </ns0:fmtScheme>
  </ns0:themeElements>
</ns0:theme>
</file>

<file path=xl/worksheets/_rels/sheet2.xml.rels><?xml version='1.0' encoding='utf-8'?>
<ns0:Relationships xmlns:ns0="http://schemas.openxmlformats.org/package/2006/relationships"><ns0:Relationship Type="http://schemas.openxmlformats.org/officeDocument/2006/relationships/drawing" Target="/xl/drawings/drawing1.xml" Id="rId1" /></ns0:Relationships>
</file>

<file path=xl/worksheets/_rels/sheet4.xml.rels><?xml version='1.0' encoding='utf-8'?>
<ns0:Relationships xmlns:ns0="http://schemas.openxmlformats.org/package/2006/relationships"><ns0:Relationship Type="http://schemas.openxmlformats.org/officeDocument/2006/relationships/table" Target="/xl/tables/table1.xml" Id="rId1" /></ns0:Relationships>
</file>

<file path=xl/worksheets/_rels/sheet5.xml.rels><?xml version='1.0' encoding='utf-8'?>
<ns0:Relationships xmlns:ns0="http://schemas.openxmlformats.org/package/2006/relationships"><ns0:Relationship Type="http://schemas.openxmlformats.org/officeDocument/2006/relationships/table" Target="/xl/tables/table2.xml" Id="rId1" /></ns0:Relationships>
</file>

<file path=xl/worksheets/_rels/sheet6.xml.rels><?xml version='1.0' encoding='utf-8'?>
<ns0:Relationships xmlns:ns0="http://schemas.openxmlformats.org/package/2006/relationships"><ns0:Relationship Type="http://schemas.openxmlformats.org/officeDocument/2006/relationships/table" Target="/xl/tables/table3.xml" Id="rId1" /></ns0:Relationships>
</file>

<file path=xl/worksheets/_rels/sheet7.xml.rels><?xml version='1.0' encoding='utf-8'?>
<ns0:Relationships xmlns:ns0="http://schemas.openxmlformats.org/package/2006/relationships"><ns0:Relationship Type="http://schemas.openxmlformats.org/officeDocument/2006/relationships/table" Target="/xl/tables/table4.xml" Id="rId1" /></ns0:Relationships>
</file>

<file path=xl/worksheets/_rels/sheet8.xml.rels><?xml version='1.0' encoding='utf-8'?>
<ns0:Relationships xmlns:ns0="http://schemas.openxmlformats.org/package/2006/relationships"><ns0:Relationship Type="http://schemas.openxmlformats.org/officeDocument/2006/relationships/table" Target="/xl/tables/table5.xml" Id="rId1" /></ns0:Relationships>
</file>

<file path=xl/worksheets/_rels/sheet9.xml.rels><?xml version='1.0' encoding='utf-8'?>
<ns0:Relationships xmlns:ns0="http://schemas.openxmlformats.org/package/2006/relationships"><ns0:Relationship Type="http://schemas.openxmlformats.org/officeDocument/2006/relationships/table" Target="/xl/tables/table6.xml" Id="rId1" /></ns0:Relationships>
</file>

<file path=xl/worksheets/sheet1.xml><?xml version="1.0" encoding="utf-8"?>
<ns0:worksheet xmlns:ns0="http://schemas.openxmlformats.org/spreadsheetml/2006/main">
  <ns0:sheetPr>
    <ns0:outlinePr summaryBelow="1" summaryRight="1"/>
    <ns0:pageSetUpPr/>
  </ns0:sheetPr>
  <ns0:dimension ref="A1:K13"/>
  <ns0:sheetViews>
    <ns0:sheetView workbookViewId="0">
      <ns0:selection activeCell="A1" sqref="A1"/>
    </ns0:sheetView>
  </ns0:sheetViews>
  <ns0:sheetFormatPr baseColWidth="8" defaultRowHeight="15"/>
  <ns0:cols>
    <ns0:col width="16" customWidth="1" min="1" max="1"/>
    <ns0:col width="95" customWidth="1" min="2" max="2"/>
  </ns0:cols>
  <ns0:sheetData>
    <ns0:row r="1" ht="30" customHeight="1">
      <ns0:c r="A1" s="9" t="inlineStr">
        <ns0:is>
          <ns0:t>Construction Material Loss Analysis and Lean Procurement Plan</ns0:t>
        </ns0:is>
      </ns0:c>
      <ns0:c r="B1" s="1" t="n"/>
      <ns0:c r="C1" s="1" t="n"/>
      <ns0:c r="D1" s="1" t="n"/>
      <ns0:c r="E1" s="1" t="n"/>
      <ns0:c r="F1" s="1" t="n"/>
      <ns0:c r="G1" s="1" t="n"/>
      <ns0:c r="H1" s="1" t="n"/>
      <ns0:c r="I1" s="1" t="n"/>
      <ns0:c r="J1" s="1" t="n"/>
      <ns0:c r="K1" s="1" t="n"/>
    </ns0:row>
    <ns0:row r="2" ht="36" customHeight="1"/>
    <ns0:row r="3">
      <ns0:c r="A3" s="26" t="inlineStr">
        <ns0:is>
          <ns0:t>Template purpose</ns0:t>
        </ns0:is>
      </ns0:c>
      <ns0:c r="B3" s="27" t="inlineStr">
        <ns0:is>
          <ns0:t>Use this workbook for construction material demand estimates, loss analysis, lean procurement, inventory receiving, supplier evaluation, and management dashboards across companies and projects.</ns0:t>
        </ns0:is>
      </ns0:c>
    </ns0:row>
    <ns0:row r="4">
      <ns0:c r="A4" s="26" t="inlineStr">
        <ns0:is>
          <ns0:t>Use cases</ns0:t>
        </ns0:is>
      </ns0:c>
      <ns0:c r="B4" s="27" t="inlineStr">
        <ns0:is>
          <ns0:t>Company-level centralized purchasing, project procurement planning, site material issue control, monthly loss review, low-stock alerts, emergency purchasing, and supplier scorecards.</ns0:t>
        </ns0:is>
      </ns0:c>
    </ns0:row>
    <ns0:row r="5">
      <ns0:c r="A5" s="26" t="inlineStr">
        <ns0:is>
          <ns0:t>Workflow</ns0:t>
        </ns0:is>
      </ns0:c>
      <ns0:c r="B5" s="27" t="inlineStr">
        <ns0:is>
          <ns0:t>1. Enter company, project, and dropdown settings in "Parameter Settings". 2. Maintain "Material Loss Standards". 3. Fill in "Quantity and Demand Plan". 4. Record the "Loss Analysis Register". 5. Create the "Lean Procurement Plan". 6. Track inventory, arrivals, and suppliers. 7. Review the "Dashboard".</ns0:t>
        </ns0:is>
      </ns0:c>
    </ns0:row>
    <ns0:row r="6">
      <ns0:c r="A6" s="26" t="inlineStr">
        <ns0:is>
          <ns0:t>Yellow cells</ns0:t>
        </ns0:is>
      </ns0:c>
      <ns0:c r="B6" s="27" t="inlineStr">
        <ns0:is>
          <ns0:t>Recommended for manual entry or project-specific adjustment.</ns0:t>
        </ns0:is>
      </ns0:c>
    </ns0:row>
    <ns0:row r="7">
      <ns0:c r="A7" s="26" t="inlineStr">
        <ns0:is>
          <ns0:t>Green cells</ns0:t>
        </ns0:is>
      </ns0:c>
      <ns0:c r="B7" s="28" t="inlineStr">
        <ns0:is>
          <ns0:t>Formula area. Avoid direct overwrite unless the calculation logic has been reviewed.</ns0:t>
        </ns0:is>
      </ns0:c>
    </ns0:row>
    <ns0:row r="8">
      <ns0:c r="A8" s="26" t="inlineStr">
        <ns0:is>
          <ns0:t>Page source</ns0:t>
        </ns0:is>
      </ns0:c>
      <ns0:c r="B8" s="27" t="inlineStr">
        <ns0:is>
          <ns0:t>/en/excel-templates/construction/material-loss-procurement-plan/</ns0:t>
        </ns0:is>
      </ns0:c>
    </ns0:row>
    <ns0:row r="9">
      <ns0:c r="A9" s="26" t="inlineStr">
        <ns0:is>
          <ns0:t>Source note</ns0:t>
        </ns0:is>
      </ns0:c>
      <ns0:c r="B9" s="27" t="inlineStr">
        <ns0:is>
          <ns0:t>This workbook was prepared from the page topic and a standard construction material management workflow. The source page URL is retained here for reference.</ns0:t>
        </ns0:is>
      </ns0:c>
    </ns0:row>
    <ns0:row r="10">
      <ns0:c r="A10" s="26" t="inlineStr">
        <ns0:is>
          <ns0:t>Version</ns0:t>
        </ns0:is>
      </ns0:c>
      <ns0:c r="B10" s="27" t="inlineStr">
        <ns0:is>
          <ns0:t>V1.0 General Template</ns0:t>
        </ns0:is>
      </ns0:c>
    </ns0:row>
    <ns0:row r="11"/>
    <ns0:row r="12">
      <ns0:c r="A12" s="36" t="inlineStr">
        <ns0:is>
          <ns0:t>Worksheet guide</ns0:t>
        </ns0:is>
      </ns0:c>
      <ns0:c r="B12" s="36" t="inlineStr">
        <ns0:is>
          <ns0:t>Cover Guide</ns0:t>
        </ns0:is>
      </ns0:c>
      <ns0:c r="C12" s="36" t="inlineStr">
        <ns0:is>
          <ns0:t>Dashboard</ns0:t>
        </ns0:is>
      </ns0:c>
      <ns0:c r="D12" s="36" t="inlineStr">
        <ns0:is>
          <ns0:t>Parameter Settings</ns0:t>
        </ns0:is>
      </ns0:c>
      <ns0:c r="E12" s="36" t="inlineStr">
        <ns0:is>
          <ns0:t>Material Loss Standards</ns0:t>
        </ns0:is>
      </ns0:c>
      <ns0:c r="F12" s="36" t="inlineStr">
        <ns0:is>
          <ns0:t>Quantity and Demand Plan</ns0:t>
        </ns0:is>
      </ns0:c>
      <ns0:c r="G12" s="36" t="inlineStr">
        <ns0:is>
          <ns0:t>Loss Analysis Register</ns0:t>
        </ns0:is>
      </ns0:c>
      <ns0:c r="H12" s="36" t="inlineStr">
        <ns0:is>
          <ns0:t>Lean Procurement Plan</ns0:t>
        </ns0:is>
      </ns0:c>
      <ns0:c r="I12" s="36" t="inlineStr">
        <ns0:is>
          <ns0:t>Inventory and Arrival Tracking</ns0:t>
        </ns0:is>
      </ns0:c>
      <ns0:c r="J12" s="36" t="inlineStr">
        <ns0:is>
          <ns0:t>Supplier Evaluation</ns0:t>
        </ns0:is>
      </ns0:c>
    </ns0:row>
    <ns0:row r="13" ht="48" customHeight="1">
      <ns0:c r="A13" s="27" t="inlineStr">
        <ns0:is>
          <ns0:t>Purpose</ns0:t>
        </ns0:is>
      </ns0:c>
      <ns0:c r="B13" s="27" t="inlineStr">
        <ns0:is>
          <ns0:t>Instructions and workflow</ns0:t>
        </ns0:is>
      </ns0:c>
      <ns0:c r="C13" s="27" t="inlineStr">
        <ns0:is>
          <ns0:t>Automatic KPI and chart summary</ns0:t>
        </ns0:is>
      </ns0:c>
      <ns0:c r="D13" s="27" t="inlineStr">
        <ns0:is>
          <ns0:t>Company and project parameters, dropdown maintenance</ns0:t>
        </ns0:is>
      </ns0:c>
      <ns0:c r="E13" s="27" t="inlineStr">
        <ns0:is>
          <ns0:t>Material master data, standard loss rates, suppliers</ns0:t>
        </ns0:is>
      </ns0:c>
      <ns0:c r="F13" s="27" t="inlineStr">
        <ns0:is>
          <ns0:t>Quantity to theoretical demand and loss-inclusive procurement suggestions</ns0:t>
        </ns0:is>
      </ns0:c>
      <ns0:c r="G13" s="27" t="inlineStr">
        <ns0:is>
          <ns0:t>Actual consumption, loss rate, excess loss cost, and cause closure</ns0:t>
        </ns0:is>
      </ns0:c>
      <ns0:c r="H13" s="27" t="inlineStr">
        <ns0:is>
          <ns0:t>Net demand, recommended purchase quantity, cost, and order date</ns0:t>
        </ns0:is>
      </ns0:c>
      <ns0:c r="I13" s="27" t="inlineStr">
        <ns0:is>
          <ns0:t>Available stock with low-stock and overstock alerts</ns0:t>
        </ns0:is>
      </ns0:c>
      <ns0:c r="J13" s="27" t="inlineStr">
        <ns0:is>
          <ns0:t>Supplier delivery, quality, price, and overall rating</ns0:t>
        </ns0:is>
      </ns0:c>
    </ns0:row>
  </ns0:sheetData>
  <ns0:mergeCells count="1">
    <ns0:mergeCell ref="A1:K1"/>
  </ns0:mergeCells>
  <ns0:pageMargins left="0.7" right="0.7" top="0.75" bottom="0.75" header="0.3" footer="0.3"/>
</ns0:worksheet>
</file>

<file path=xl/worksheets/sheet2.xml><?xml version="1.0" encoding="utf-8"?>
<ns0:worksheet xmlns:ns0="http://schemas.openxmlformats.org/spreadsheetml/2006/main" xmlns:ns1="http://schemas.openxmlformats.org/officeDocument/2006/relationships">
  <ns0:sheetPr>
    <ns0:outlinePr summaryBelow="1" summaryRight="1"/>
    <ns0:pageSetUpPr/>
  </ns0:sheetPr>
  <ns0:dimension ref="A1:N42"/>
  <ns0:sheetViews>
    <ns0:sheetView workbookViewId="0">
      <ns0:selection activeCell="A1" sqref="A1"/>
    </ns0:sheetView>
  </ns0:sheetViews>
  <ns0:sheetFormatPr baseColWidth="8" defaultRowHeight="15"/>
  <ns0:cols>
    <ns0:col width="16" customWidth="1" min="1" max="1"/>
    <ns0:col width="16" customWidth="1" min="2" max="2"/>
    <ns0:col width="34" customWidth="1" min="3" max="3"/>
    <ns0:col width="18" customWidth="1" min="5" max="5"/>
    <ns0:col width="16" customWidth="1" min="6" max="6"/>
    <ns0:col width="13" customWidth="1" min="8" max="8"/>
    <ns0:col width="13" customWidth="1" min="9" max="9"/>
    <ns0:col width="13" customWidth="1" min="10" max="10"/>
    <ns0:col width="13" customWidth="1" min="11" max="11"/>
    <ns0:col width="13" customWidth="1" min="12" max="12"/>
    <ns0:col width="13" customWidth="1" min="13" max="13"/>
    <ns0:col width="13" customWidth="1" min="14" max="14"/>
  </ns0:cols>
  <ns0:sheetData>
    <ns0:row r="1" ht="30" customHeight="1">
      <ns0:c r="A1" s="9" t="inlineStr">
        <ns0:is>
          <ns0:t>Construction Material Loss and Lean Procurement Dashboard</ns0:t>
        </ns0:is>
      </ns0:c>
      <ns0:c r="B1" s="1" t="n"/>
      <ns0:c r="C1" s="1" t="n"/>
      <ns0:c r="D1" s="1" t="n"/>
      <ns0:c r="E1" s="1" t="n"/>
      <ns0:c r="F1" s="1" t="n"/>
      <ns0:c r="G1" s="1" t="n"/>
      <ns0:c r="H1" s="1" t="n"/>
      <ns0:c r="I1" s="1" t="n"/>
      <ns0:c r="J1" s="1" t="n"/>
      <ns0:c r="K1" s="1" t="n"/>
      <ns0:c r="L1" s="1" t="n"/>
      <ns0:c r="M1" s="1" t="n"/>
      <ns0:c r="N1" s="1" t="n"/>
    </ns0:row>
    <ns0:row r="2" ht="36" customHeight="1">
      <ns0:c r="A2" s="49" t="inlineStr">
        <ns0:is>
          <ns0:t>Note: this sheet automatically summarizes procurement amount, excess loss cost, average loss rate, low-stock count, open issues, and category/cause distribution. Maintain the other worksheets first.</ns0:t>
        </ns0:is>
      </ns0:c>
      <ns0:c r="B2" s="1" t="n"/>
      <ns0:c r="C2" s="1" t="n"/>
      <ns0:c r="D2" s="1" t="n"/>
      <ns0:c r="E2" s="1" t="n"/>
      <ns0:c r="F2" s="1" t="n"/>
      <ns0:c r="G2" s="1" t="n"/>
      <ns0:c r="H2" s="1" t="n"/>
      <ns0:c r="I2" s="1" t="n"/>
      <ns0:c r="J2" s="1" t="n"/>
      <ns0:c r="K2" s="1" t="n"/>
      <ns0:c r="L2" s="1" t="n"/>
      <ns0:c r="M2" s="1" t="n"/>
      <ns0:c r="N2" s="1" t="n"/>
    </ns0:row>
    <ns0:row r="3"/>
    <ns0:row r="4">
      <ns0:c r="A4" s="124" t="inlineStr">
        <ns0:is>
          <ns0:t>Company Name</ns0:t>
        </ns0:is>
      </ns0:c>
      <ns0:c r="B4" s="56">
        <ns0:f>'Parameter Settings'!$B$10</ns0:f>
        <ns0:v/>
      </ns0:c>
      <ns0:c r="C4" s="18" t="n"/>
      <ns0:c r="D4" s="18" t="n"/>
      <ns0:c r="E4" s="18" t="n"/>
      <ns0:c r="F4" s="18" t="n"/>
      <ns0:c r="G4" s="18" t="n"/>
      <ns0:c r="H4" s="18" t="n"/>
      <ns0:c r="I4" s="18" t="n"/>
      <ns0:c r="J4" s="18" t="n"/>
      <ns0:c r="K4" s="18" t="n"/>
      <ns0:c r="L4" s="18" t="n"/>
      <ns0:c r="M4" s="18" t="n"/>
      <ns0:c r="N4" s="18" t="n"/>
    </ns0:row>
    <ns0:row r="5">
      <ns0:c r="A5" s="124" t="inlineStr">
        <ns0:is>
          <ns0:t>Project Name</ns0:t>
        </ns0:is>
      </ns0:c>
      <ns0:c r="B5" s="56">
        <ns0:f>'Parameter Settings'!$B$11</ns0:f>
        <ns0:v/>
      </ns0:c>
      <ns0:c r="C5" s="18" t="n"/>
      <ns0:c r="D5" s="18" t="n"/>
      <ns0:c r="E5" s="18" t="n"/>
      <ns0:c r="F5" s="18" t="n"/>
      <ns0:c r="G5" s="18" t="n"/>
      <ns0:c r="H5" s="18" t="n"/>
      <ns0:c r="I5" s="18" t="n"/>
      <ns0:c r="J5" s="18" t="n"/>
      <ns0:c r="K5" s="18" t="n"/>
      <ns0:c r="L5" s="18" t="n"/>
      <ns0:c r="M5" s="18" t="n"/>
      <ns0:c r="N5" s="18" t="n"/>
    </ns0:row>
    <ns0:row r="6">
      <ns0:c r="A6" s="124" t="inlineStr">
        <ns0:is>
          <ns0:t>Plan Start</ns0:t>
        </ns0:is>
      </ns0:c>
      <ns0:c r="B6" s="132">
        <ns0:f>'Parameter Settings'!$B$12</ns0:f>
        <ns0:v/>
      </ns0:c>
      <ns0:c r="C6" s="18" t="n"/>
      <ns0:c r="D6" s="18" t="n"/>
      <ns0:c r="E6" s="18" t="n"/>
      <ns0:c r="F6" s="18" t="n"/>
      <ns0:c r="G6" s="18" t="n"/>
      <ns0:c r="H6" s="18" t="n"/>
      <ns0:c r="I6" s="18" t="n"/>
      <ns0:c r="J6" s="18" t="n"/>
      <ns0:c r="K6" s="18" t="n"/>
      <ns0:c r="L6" s="18" t="n"/>
      <ns0:c r="M6" s="18" t="n"/>
      <ns0:c r="N6" s="18" t="n"/>
    </ns0:row>
    <ns0:row r="7">
      <ns0:c r="A7" s="124" t="inlineStr">
        <ns0:is>
          <ns0:t>Plan End</ns0:t>
        </ns0:is>
      </ns0:c>
      <ns0:c r="B7" s="132">
        <ns0:f>'Parameter Settings'!$B$13</ns0:f>
        <ns0:v/>
      </ns0:c>
      <ns0:c r="C7" s="18" t="n"/>
      <ns0:c r="D7" s="18" t="n"/>
      <ns0:c r="E7" s="18" t="n"/>
      <ns0:c r="F7" s="18" t="n"/>
      <ns0:c r="G7" s="18" t="n"/>
      <ns0:c r="H7" s="18" t="n"/>
      <ns0:c r="I7" s="18" t="n"/>
      <ns0:c r="J7" s="18" t="n"/>
      <ns0:c r="K7" s="18" t="n"/>
      <ns0:c r="L7" s="18" t="n"/>
      <ns0:c r="M7" s="18" t="n"/>
      <ns0:c r="N7" s="18" t="n"/>
    </ns0:row>
    <ns0:row r="8">
      <ns0:c r="A8" s="18" t="n"/>
      <ns0:c r="B8" s="18" t="n"/>
      <ns0:c r="C8" s="18" t="n"/>
      <ns0:c r="D8" s="18" t="n"/>
      <ns0:c r="E8" s="18" t="n"/>
      <ns0:c r="F8" s="18" t="n"/>
      <ns0:c r="G8" s="18" t="n"/>
      <ns0:c r="H8" s="18" t="n"/>
      <ns0:c r="I8" s="18" t="n"/>
      <ns0:c r="J8" s="18" t="n"/>
      <ns0:c r="K8" s="18" t="n"/>
      <ns0:c r="L8" s="18" t="n"/>
      <ns0:c r="M8" s="18" t="n"/>
      <ns0:c r="N8" s="18" t="n"/>
    </ns0:row>
    <ns0:row r="9">
      <ns0:c r="A9" s="36" t="inlineStr">
        <ns0:is>
          <ns0:t>Core Metrics</ns0:t>
        </ns0:is>
      </ns0:c>
      <ns0:c r="B9" s="36" t="inlineStr">
        <ns0:is>
          <ns0:t>Value</ns0:t>
        </ns0:is>
      </ns0:c>
      <ns0:c r="C9" s="36" t="inlineStr">
        <ns0:is>
          <ns0:t>Definition</ns0:t>
        </ns0:is>
      </ns0:c>
      <ns0:c r="D9" s="18" t="n"/>
      <ns0:c r="E9" s="18" t="n"/>
      <ns0:c r="F9" s="18" t="n"/>
      <ns0:c r="G9" s="18" t="n"/>
      <ns0:c r="H9" s="18" t="n"/>
      <ns0:c r="I9" s="18" t="n"/>
      <ns0:c r="J9" s="18" t="n"/>
      <ns0:c r="K9" s="18" t="n"/>
      <ns0:c r="L9" s="18" t="n"/>
      <ns0:c r="M9" s="18" t="n"/>
      <ns0:c r="N9" s="18" t="n"/>
    </ns0:row>
    <ns0:row r="10">
      <ns0:c r="A10" s="125" t="inlineStr">
        <ns0:is>
          <ns0:t>Planned Procurement Amount</ns0:t>
        </ns0:is>
      </ns0:c>
      <ns0:c r="B10" s="133">
        <ns0:f>SUM('Lean Procurement Plan'!$P$4:$P$203)</ns0:f>
        <ns0:v/>
      </ns0:c>
      <ns0:c r="C10" s="125" t="inlineStr">
        <ns0:is>
          <ns0:t>Total estimated procurement amount in the procurement plan</ns0:t>
        </ns0:is>
      </ns0:c>
      <ns0:c r="D10" s="18" t="n"/>
      <ns0:c r="E10" s="18" t="n"/>
      <ns0:c r="F10" s="18" t="n"/>
      <ns0:c r="G10" s="18" t="n"/>
      <ns0:c r="H10" s="18" t="n"/>
      <ns0:c r="I10" s="18" t="n"/>
      <ns0:c r="J10" s="18" t="n"/>
      <ns0:c r="K10" s="18" t="n"/>
      <ns0:c r="L10" s="18" t="n"/>
      <ns0:c r="M10" s="18" t="n"/>
      <ns0:c r="N10" s="18" t="n"/>
    </ns0:row>
    <ns0:row r="11">
      <ns0:c r="A11" s="125" t="inlineStr">
        <ns0:is>
          <ns0:t>Excess Loss Cost</ns0:t>
        </ns0:is>
      </ns0:c>
      <ns0:c r="B11" s="133">
        <ns0:f>SUM('Loss Analysis Register'!$P$4:$P$203)</ns0:f>
        <ns0:v/>
      </ns0:c>
      <ns0:c r="C11" s="125" t="inlineStr">
        <ns0:is>
          <ns0:t>Material cost associated with loss above the standard allowance</ns0:t>
        </ns0:is>
      </ns0:c>
      <ns0:c r="D11" s="18" t="n"/>
      <ns0:c r="E11" s="18" t="n"/>
      <ns0:c r="F11" s="18" t="n"/>
      <ns0:c r="G11" s="18" t="n"/>
      <ns0:c r="H11" s="18" t="n"/>
      <ns0:c r="I11" s="18" t="n"/>
      <ns0:c r="J11" s="18" t="n"/>
      <ns0:c r="K11" s="18" t="n"/>
      <ns0:c r="L11" s="18" t="n"/>
      <ns0:c r="M11" s="18" t="n"/>
      <ns0:c r="N11" s="18" t="n"/>
    </ns0:row>
    <ns0:row r="12">
      <ns0:c r="A12" s="125" t="inlineStr">
        <ns0:is>
          <ns0:t>Average Loss Rate</ns0:t>
        </ns0:is>
      </ns0:c>
      <ns0:c r="B12" s="134">
        <ns0:f>IFERROR(AVERAGEIF('Loss Analysis Register'!$M$4:$M$203,"&gt;0"),0)</ns0:f>
        <ns0:v/>
      </ns0:c>
      <ns0:c r="C12" s="125" t="inlineStr">
        <ns0:is>
          <ns0:t>Average loss rate above 0 in the loss register</ns0:t>
        </ns0:is>
      </ns0:c>
      <ns0:c r="D12" s="18" t="n"/>
      <ns0:c r="E12" s="18" t="n"/>
      <ns0:c r="F12" s="18" t="n"/>
      <ns0:c r="G12" s="18" t="n"/>
      <ns0:c r="H12" s="18" t="n"/>
      <ns0:c r="I12" s="18" t="n"/>
      <ns0:c r="J12" s="18" t="n"/>
      <ns0:c r="K12" s="18" t="n"/>
      <ns0:c r="L12" s="18" t="n"/>
      <ns0:c r="M12" s="18" t="n"/>
      <ns0:c r="N12" s="18" t="n"/>
    </ns0:row>
    <ns0:row r="13">
      <ns0:c r="A13" s="125" t="inlineStr">
        <ns0:is>
          <ns0:t>Excess Loss Items</ns0:t>
        </ns0:is>
      </ns0:c>
      <ns0:c r="B13" s="135">
        <ns0:f>COUNTIF('Loss Analysis Register'!$O$4:$O$203,"&gt;0")</ns0:f>
        <ns0:v/>
      </ns0:c>
      <ns0:c r="C13" s="125" t="inlineStr">
        <ns0:is>
          <ns0:t>Records with excess loss quantity above 0</ns0:t>
        </ns0:is>
      </ns0:c>
      <ns0:c r="D13" s="18" t="n"/>
      <ns0:c r="E13" s="18" t="n"/>
      <ns0:c r="F13" s="18" t="n"/>
      <ns0:c r="G13" s="18" t="n"/>
      <ns0:c r="H13" s="18" t="n"/>
      <ns0:c r="I13" s="18" t="n"/>
      <ns0:c r="J13" s="18" t="n"/>
      <ns0:c r="K13" s="18" t="n"/>
      <ns0:c r="L13" s="18" t="n"/>
      <ns0:c r="M13" s="18" t="n"/>
      <ns0:c r="N13" s="18" t="n"/>
    </ns0:row>
    <ns0:row r="14">
      <ns0:c r="A14" s="125" t="inlineStr">
        <ns0:is>
          <ns0:t>Low-Stock Materials</ns0:t>
        </ns0:is>
      </ns0:c>
      <ns0:c r="B14" s="135">
        <ns0:f>COUNTIF('Inventory and Arrival Tracking'!$L$4:$L$203,"Low Stock")</ns0:f>
        <ns0:v/>
      </ns0:c>
      <ns0:c r="C14" s="125" t="inlineStr">
        <ns0:is>
          <ns0:t>Records with low-stock inventory status</ns0:t>
        </ns0:is>
      </ns0:c>
      <ns0:c r="D14" s="18" t="n"/>
      <ns0:c r="E14" s="18" t="n"/>
      <ns0:c r="F14" s="18" t="n"/>
      <ns0:c r="G14" s="18" t="n"/>
      <ns0:c r="H14" s="18" t="n"/>
      <ns0:c r="I14" s="18" t="n"/>
      <ns0:c r="J14" s="18" t="n"/>
      <ns0:c r="K14" s="18" t="n"/>
      <ns0:c r="L14" s="18" t="n"/>
      <ns0:c r="M14" s="18" t="n"/>
      <ns0:c r="N14" s="18" t="n"/>
    </ns0:row>
    <ns0:row r="15">
      <ns0:c r="A15" s="125" t="inlineStr">
        <ns0:is>
          <ns0:t>Open Issues</ns0:t>
        </ns0:is>
      </ns0:c>
      <ns0:c r="B15" s="135">
        <ns0:f>COUNTIF('Loss Analysis Register'!$T$4:$T$203,"Not Started")+COUNTIF('Loss Analysis Register'!$T$4:$T$203,"In Progress")</ns0:f>
        <ns0:v/>
      </ns0:c>
      <ns0:c r="C15" s="125" t="inlineStr">
        <ns0:is>
          <ns0:t>Loss improvement items that are not started or in progress</ns0:t>
        </ns0:is>
      </ns0:c>
      <ns0:c r="D15" s="18" t="n"/>
      <ns0:c r="E15" s="18" t="n"/>
      <ns0:c r="F15" s="18" t="n"/>
      <ns0:c r="G15" s="18" t="n"/>
      <ns0:c r="H15" s="18" t="n"/>
      <ns0:c r="I15" s="18" t="n"/>
      <ns0:c r="J15" s="18" t="n"/>
      <ns0:c r="K15" s="18" t="n"/>
      <ns0:c r="L15" s="18" t="n"/>
      <ns0:c r="M15" s="18" t="n"/>
      <ns0:c r="N15" s="18" t="n"/>
    </ns0:row>
    <ns0:row r="16">
      <ns0:c r="A16" s="125" t="inlineStr">
        <ns0:is>
          <ns0:t>Procurement Items to Advance</ns0:t>
        </ns0:is>
      </ns0:c>
      <ns0:c r="B16" s="135">
        <ns0:f>COUNTIF('Lean Procurement Plan'!$U$4:$U$203,"Pending Approval")+COUNTIF('Lean Procurement Plan'!$U$4:$U$203,"Pending Quotation")+COUNTIF('Lean Procurement Plan'!$U$4:$U$203,"Pending Order")+COUNTIF('Lean Procurement Plan'!$U$4:$U$203,"Demand Collection")</ns0:f>
        <ns0:v/>
      </ns0:c>
      <ns0:c r="C16" s="125" t="inlineStr">
        <ns0:is>
          <ns0:t>Items still pending approval, quotation, order placement, or demand collection</ns0:t>
        </ns0:is>
      </ns0:c>
      <ns0:c r="D16" s="18" t="n"/>
      <ns0:c r="E16" s="18" t="n"/>
      <ns0:c r="F16" s="18" t="n"/>
      <ns0:c r="G16" s="18" t="n"/>
      <ns0:c r="H16" s="18" t="n"/>
      <ns0:c r="I16" s="18" t="n"/>
      <ns0:c r="J16" s="18" t="n"/>
      <ns0:c r="K16" s="18" t="n"/>
      <ns0:c r="L16" s="18" t="n"/>
      <ns0:c r="M16" s="18" t="n"/>
      <ns0:c r="N16" s="18" t="n"/>
    </ns0:row>
    <ns0:row r="17">
      <ns0:c r="A17" s="18" t="n"/>
      <ns0:c r="B17" s="18" t="n"/>
      <ns0:c r="C17" s="18" t="n"/>
      <ns0:c r="D17" s="18" t="n"/>
      <ns0:c r="E17" s="18" t="n"/>
      <ns0:c r="F17" s="18" t="n"/>
      <ns0:c r="G17" s="18" t="n"/>
      <ns0:c r="H17" s="18" t="n"/>
      <ns0:c r="I17" s="18" t="n"/>
      <ns0:c r="J17" s="18" t="n"/>
      <ns0:c r="K17" s="18" t="n"/>
      <ns0:c r="L17" s="18" t="n"/>
      <ns0:c r="M17" s="18" t="n"/>
      <ns0:c r="N17" s="18" t="n"/>
    </ns0:row>
    <ns0:row r="18">
      <ns0:c r="A18" s="18" t="n"/>
      <ns0:c r="B18" s="18" t="n"/>
      <ns0:c r="C18" s="18" t="n"/>
      <ns0:c r="D18" s="18" t="n"/>
      <ns0:c r="E18" s="18" t="n"/>
      <ns0:c r="F18" s="18" t="n"/>
      <ns0:c r="G18" s="18" t="n"/>
      <ns0:c r="H18" s="18" t="n"/>
      <ns0:c r="I18" s="18" t="n"/>
      <ns0:c r="J18" s="18" t="n"/>
      <ns0:c r="K18" s="18" t="n"/>
      <ns0:c r="L18" s="18" t="n"/>
      <ns0:c r="M18" s="18" t="n"/>
      <ns0:c r="N18" s="18" t="n"/>
    </ns0:row>
    <ns0:row r="19">
      <ns0:c r="A19" s="36" t="inlineStr">
        <ns0:is>
          <ns0:t>Material Category</ns0:t>
        </ns0:is>
      </ns0:c>
      <ns0:c r="B19" s="36" t="inlineStr">
        <ns0:is>
          <ns0:t>Estimated Procurement Amount</ns0:t>
        </ns0:is>
      </ns0:c>
      <ns0:c r="C19" s="36" t="inlineStr">
        <ns0:is>
          <ns0:t>Recommended Purchase Quantity</ns0:t>
        </ns0:is>
      </ns0:c>
      <ns0:c r="D19" s="18" t="n"/>
      <ns0:c r="E19" s="36" t="inlineStr">
        <ns0:is>
          <ns0:t>Loss Cause</ns0:t>
        </ns0:is>
      </ns0:c>
      <ns0:c r="F19" s="36" t="inlineStr">
        <ns0:is>
          <ns0:t>Excess Loss Cost</ns0:t>
        </ns0:is>
      </ns0:c>
      <ns0:c r="G19" s="18" t="n"/>
      <ns0:c r="H19" s="18" t="n"/>
      <ns0:c r="I19" s="18" t="n"/>
      <ns0:c r="J19" s="18" t="n"/>
      <ns0:c r="K19" s="18" t="n"/>
      <ns0:c r="L19" s="18" t="n"/>
      <ns0:c r="M19" s="18" t="n"/>
      <ns0:c r="N19" s="18" t="n"/>
    </ns0:row>
    <ns0:row r="20">
      <ns0:c r="A20" s="18" t="inlineStr">
        <ns0:is>
          <ns0:t>Steel</ns0:t>
        </ns0:is>
      </ns0:c>
      <ns0:c r="B20" s="136">
        <ns0:f>SUMIFS('Lean Procurement Plan'!$P$4:$P$203,'Lean Procurement Plan'!$F$4:$F$203,$A20)</ns0:f>
        <ns0:v/>
      </ns0:c>
      <ns0:c r="C20" s="137">
        <ns0:f>SUMIFS('Lean Procurement Plan'!$N$4:$N$203,'Lean Procurement Plan'!$F$4:$F$203,$A20)</ns0:f>
        <ns0:v/>
      </ns0:c>
      <ns0:c r="D20" s="18" t="n"/>
      <ns0:c r="E20" s="18" t="inlineStr">
        <ns0:is>
          <ns0:t>Design Change</ns0:t>
        </ns0:is>
      </ns0:c>
      <ns0:c r="F20" s="136">
        <ns0:f>SUMIFS('Loss Analysis Register'!$P$4:$P$203,'Loss Analysis Register'!$Q$4:$Q$203,$E20)</ns0:f>
        <ns0:v/>
      </ns0:c>
      <ns0:c r="G20" s="18" t="n"/>
      <ns0:c r="H20" s="18" t="n"/>
      <ns0:c r="I20" s="18" t="n"/>
      <ns0:c r="J20" s="18" t="n"/>
      <ns0:c r="K20" s="18" t="n"/>
      <ns0:c r="L20" s="18" t="n"/>
      <ns0:c r="M20" s="18" t="n"/>
      <ns0:c r="N20" s="18" t="n"/>
    </ns0:row>
    <ns0:row r="21">
      <ns0:c r="A21" s="18" t="inlineStr">
        <ns0:is>
          <ns0:t>Concrete</ns0:t>
        </ns0:is>
      </ns0:c>
      <ns0:c r="B21" s="136">
        <ns0:f>SUMIFS('Lean Procurement Plan'!$P$4:$P$203,'Lean Procurement Plan'!$F$4:$F$203,$A21)</ns0:f>
        <ns0:v/>
      </ns0:c>
      <ns0:c r="C21" s="137">
        <ns0:f>SUMIFS('Lean Procurement Plan'!$N$4:$N$203,'Lean Procurement Plan'!$F$4:$F$203,$A21)</ns0:f>
        <ns0:v/>
      </ns0:c>
      <ns0:c r="D21" s="18" t="n"/>
      <ns0:c r="E21" s="18" t="inlineStr">
        <ns0:is>
          <ns0:t>Rework</ns0:t>
        </ns0:is>
      </ns0:c>
      <ns0:c r="F21" s="136">
        <ns0:f>SUMIFS('Loss Analysis Register'!$P$4:$P$203,'Loss Analysis Register'!$Q$4:$Q$203,$E21)</ns0:f>
        <ns0:v/>
      </ns0:c>
      <ns0:c r="G21" s="18" t="n"/>
      <ns0:c r="H21" s="18" t="n"/>
      <ns0:c r="I21" s="18" t="n"/>
      <ns0:c r="J21" s="18" t="n"/>
      <ns0:c r="K21" s="18" t="n"/>
      <ns0:c r="L21" s="18" t="n"/>
      <ns0:c r="M21" s="18" t="n"/>
      <ns0:c r="N21" s="18" t="n"/>
    </ns0:row>
    <ns0:row r="22">
      <ns0:c r="A22" s="18" t="inlineStr">
        <ns0:is>
          <ns0:t>Cement and Aggregates</ns0:t>
        </ns0:is>
      </ns0:c>
      <ns0:c r="B22" s="136">
        <ns0:f>SUMIFS('Lean Procurement Plan'!$P$4:$P$203,'Lean Procurement Plan'!$F$4:$F$203,$A22)</ns0:f>
        <ns0:v/>
      </ns0:c>
      <ns0:c r="C22" s="137">
        <ns0:f>SUMIFS('Lean Procurement Plan'!$N$4:$N$203,'Lean Procurement Plan'!$F$4:$F$203,$A22)</ns0:f>
        <ns0:v/>
      </ns0:c>
      <ns0:c r="D22" s="18" t="n"/>
      <ns0:c r="E22" s="18" t="inlineStr">
        <ns0:is>
          <ns0:t>Cutting Loss</ns0:t>
        </ns0:is>
      </ns0:c>
      <ns0:c r="F22" s="136">
        <ns0:f>SUMIFS('Loss Analysis Register'!$P$4:$P$203,'Loss Analysis Register'!$Q$4:$Q$203,$E22)</ns0:f>
        <ns0:v/>
      </ns0:c>
      <ns0:c r="G22" s="18" t="n"/>
      <ns0:c r="H22" s="18" t="n"/>
      <ns0:c r="I22" s="18" t="n"/>
      <ns0:c r="J22" s="18" t="n"/>
      <ns0:c r="K22" s="18" t="n"/>
      <ns0:c r="L22" s="18" t="n"/>
      <ns0:c r="M22" s="18" t="n"/>
      <ns0:c r="N22" s="18" t="n"/>
    </ns0:row>
    <ns0:row r="23">
      <ns0:c r="A23" s="18" t="inlineStr">
        <ns0:is>
          <ns0:t>Masonry Materials</ns0:t>
        </ns0:is>
      </ns0:c>
      <ns0:c r="B23" s="136">
        <ns0:f>SUMIFS('Lean Procurement Plan'!$P$4:$P$203,'Lean Procurement Plan'!$F$4:$F$203,$A23)</ns0:f>
        <ns0:v/>
      </ns0:c>
      <ns0:c r="C23" s="137">
        <ns0:f>SUMIFS('Lean Procurement Plan'!$N$4:$N$203,'Lean Procurement Plan'!$F$4:$F$203,$A23)</ns0:f>
        <ns0:v/>
      </ns0:c>
      <ns0:c r="D23" s="18" t="n"/>
      <ns0:c r="E23" s="18" t="inlineStr">
        <ns0:is>
          <ns0:t>Transport Damage</ns0:t>
        </ns0:is>
      </ns0:c>
      <ns0:c r="F23" s="136">
        <ns0:f>SUMIFS('Loss Analysis Register'!$P$4:$P$203,'Loss Analysis Register'!$Q$4:$Q$203,$E23)</ns0:f>
        <ns0:v/>
      </ns0:c>
      <ns0:c r="G23" s="18" t="n"/>
      <ns0:c r="H23" s="18" t="n"/>
      <ns0:c r="I23" s="18" t="n"/>
      <ns0:c r="J23" s="18" t="n"/>
      <ns0:c r="K23" s="18" t="n"/>
      <ns0:c r="L23" s="18" t="n"/>
      <ns0:c r="M23" s="18" t="n"/>
      <ns0:c r="N23" s="18" t="n"/>
    </ns0:row>
    <ns0:row r="24">
      <ns0:c r="A24" s="18" t="inlineStr">
        <ns0:is>
          <ns0:t>Waterproofing and Insulation</ns0:t>
        </ns0:is>
      </ns0:c>
      <ns0:c r="B24" s="136">
        <ns0:f>SUMIFS('Lean Procurement Plan'!$P$4:$P$203,'Lean Procurement Plan'!$F$4:$F$203,$A24)</ns0:f>
        <ns0:v/>
      </ns0:c>
      <ns0:c r="C24" s="137">
        <ns0:f>SUMIFS('Lean Procurement Plan'!$N$4:$N$203,'Lean Procurement Plan'!$F$4:$F$203,$A24)</ns0:f>
        <ns0:v/>
      </ns0:c>
      <ns0:c r="D24" s="18" t="n"/>
      <ns0:c r="E24" s="18" t="inlineStr">
        <ns0:is>
          <ns0:t>Improper Storage</ns0:t>
        </ns0:is>
      </ns0:c>
      <ns0:c r="F24" s="136">
        <ns0:f>SUMIFS('Loss Analysis Register'!$P$4:$P$203,'Loss Analysis Register'!$Q$4:$Q$203,$E24)</ns0:f>
        <ns0:v/>
      </ns0:c>
      <ns0:c r="G24" s="18" t="n"/>
      <ns0:c r="H24" s="18" t="n"/>
      <ns0:c r="I24" s="18" t="n"/>
      <ns0:c r="J24" s="18" t="n"/>
      <ns0:c r="K24" s="18" t="n"/>
      <ns0:c r="L24" s="18" t="n"/>
      <ns0:c r="M24" s="18" t="n"/>
      <ns0:c r="N24" s="18" t="n"/>
    </ns0:row>
    <ns0:row r="25">
      <ns0:c r="A25" s="18" t="inlineStr">
        <ns0:is>
          <ns0:t>Fit-Out</ns0:t>
        </ns0:is>
      </ns0:c>
      <ns0:c r="B25" s="136">
        <ns0:f>SUMIFS('Lean Procurement Plan'!$P$4:$P$203,'Lean Procurement Plan'!$F$4:$F$203,$A25)</ns0:f>
        <ns0:v/>
      </ns0:c>
      <ns0:c r="C25" s="137">
        <ns0:f>SUMIFS('Lean Procurement Plan'!$N$4:$N$203,'Lean Procurement Plan'!$F$4:$F$203,$A25)</ns0:f>
        <ns0:v/>
      </ns0:c>
      <ns0:c r="D25" s="18" t="n"/>
      <ns0:c r="E25" s="18" t="inlineStr">
        <ns0:is>
          <ns0:t>Measurement Variance</ns0:t>
        </ns0:is>
      </ns0:c>
      <ns0:c r="F25" s="136">
        <ns0:f>SUMIFS('Loss Analysis Register'!$P$4:$P$203,'Loss Analysis Register'!$Q$4:$Q$203,$E25)</ns0:f>
        <ns0:v/>
      </ns0:c>
      <ns0:c r="G25" s="18" t="n"/>
      <ns0:c r="H25" s="18" t="n"/>
      <ns0:c r="I25" s="18" t="n"/>
      <ns0:c r="J25" s="18" t="n"/>
      <ns0:c r="K25" s="18" t="n"/>
      <ns0:c r="L25" s="18" t="n"/>
      <ns0:c r="M25" s="18" t="n"/>
      <ns0:c r="N25" s="18" t="n"/>
    </ns0:row>
    <ns0:row r="26">
      <ns0:c r="A26" s="18" t="inlineStr">
        <ns0:is>
          <ns0:t>MEP Materials</ns0:t>
        </ns0:is>
      </ns0:c>
      <ns0:c r="B26" s="136">
        <ns0:f>SUMIFS('Lean Procurement Plan'!$P$4:$P$203,'Lean Procurement Plan'!$F$4:$F$203,$A26)</ns0:f>
        <ns0:v/>
      </ns0:c>
      <ns0:c r="C26" s="137">
        <ns0:f>SUMIFS('Lean Procurement Plan'!$N$4:$N$203,'Lean Procurement Plan'!$F$4:$F$203,$A26)</ns0:f>
        <ns0:v/>
      </ns0:c>
      <ns0:c r="D26" s="18" t="n"/>
      <ns0:c r="E26" s="18" t="inlineStr">
        <ns0:is>
          <ns0:t>Quality Return or Replacement</ns0:t>
        </ns0:is>
      </ns0:c>
      <ns0:c r="F26" s="136">
        <ns0:f>SUMIFS('Loss Analysis Register'!$P$4:$P$203,'Loss Analysis Register'!$Q$4:$Q$203,$E26)</ns0:f>
        <ns0:v/>
      </ns0:c>
      <ns0:c r="G26" s="18" t="n"/>
      <ns0:c r="H26" s="18" t="n"/>
      <ns0:c r="I26" s="18" t="n"/>
      <ns0:c r="J26" s="18" t="n"/>
      <ns0:c r="K26" s="18" t="n"/>
      <ns0:c r="L26" s="18" t="n"/>
      <ns0:c r="M26" s="18" t="n"/>
      <ns0:c r="N26" s="18" t="n"/>
    </ns0:row>
    <ns0:row r="27">
      <ns0:c r="A27" s="18" t="inlineStr">
        <ns0:is>
          <ns0:t>Reusable Materials</ns0:t>
        </ns0:is>
      </ns0:c>
      <ns0:c r="B27" s="136">
        <ns0:f>SUMIFS('Lean Procurement Plan'!$P$4:$P$203,'Lean Procurement Plan'!$F$4:$F$203,$A27)</ns0:f>
        <ns0:v/>
      </ns0:c>
      <ns0:c r="C27" s="137">
        <ns0:f>SUMIFS('Lean Procurement Plan'!$N$4:$N$203,'Lean Procurement Plan'!$F$4:$F$203,$A27)</ns0:f>
        <ns0:v/>
      </ns0:c>
      <ns0:c r="D27" s="18" t="n"/>
      <ns0:c r="E27" s="18" t="inlineStr">
        <ns0:is>
          <ns0:t>Over-Issue or Over-Withdrawal</ns0:t>
        </ns0:is>
      </ns0:c>
      <ns0:c r="F27" s="136">
        <ns0:f>SUMIFS('Loss Analysis Register'!$P$4:$P$203,'Loss Analysis Register'!$Q$4:$Q$203,$E27)</ns0:f>
        <ns0:v/>
      </ns0:c>
      <ns0:c r="G27" s="18" t="n"/>
      <ns0:c r="H27" s="18" t="n"/>
      <ns0:c r="I27" s="18" t="n"/>
      <ns0:c r="J27" s="18" t="n"/>
      <ns0:c r="K27" s="18" t="n"/>
      <ns0:c r="L27" s="18" t="n"/>
      <ns0:c r="M27" s="18" t="n"/>
      <ns0:c r="N27" s="18" t="n"/>
    </ns0:row>
    <ns0:row r="28">
      <ns0:c r="A28" s="18" t="inlineStr">
        <ns0:is>
          <ns0:t>Temporary Works Materials</ns0:t>
        </ns0:is>
      </ns0:c>
      <ns0:c r="B28" s="136">
        <ns0:f>SUMIFS('Lean Procurement Plan'!$P$4:$P$203,'Lean Procurement Plan'!$F$4:$F$203,$A28)</ns0:f>
        <ns0:v/>
      </ns0:c>
      <ns0:c r="C28" s="137">
        <ns0:f>SUMIFS('Lean Procurement Plan'!$N$4:$N$203,'Lean Procurement Plan'!$F$4:$F$203,$A28)</ns0:f>
        <ns0:v/>
      </ns0:c>
      <ns0:c r="D28" s="18" t="n"/>
      <ns0:c r="E28" s="18" t="inlineStr">
        <ns0:is>
          <ns0:t>Other</ns0:t>
        </ns0:is>
      </ns0:c>
      <ns0:c r="F28" s="136">
        <ns0:f>SUMIFS('Loss Analysis Register'!$P$4:$P$203,'Loss Analysis Register'!$Q$4:$Q$203,$E28)</ns0:f>
        <ns0:v/>
      </ns0:c>
      <ns0:c r="G28" s="18" t="n"/>
      <ns0:c r="H28" s="18" t="n"/>
      <ns0:c r="I28" s="18" t="n"/>
      <ns0:c r="J28" s="18" t="n"/>
      <ns0:c r="K28" s="18" t="n"/>
      <ns0:c r="L28" s="18" t="n"/>
      <ns0:c r="M28" s="18" t="n"/>
      <ns0:c r="N28" s="18" t="n"/>
    </ns0:row>
    <ns0:row r="29">
      <ns0:c r="A29" s="18" t="inlineStr">
        <ns0:is>
          <ns0:t>Other</ns0:t>
        </ns0:is>
      </ns0:c>
      <ns0:c r="B29" s="136">
        <ns0:f>SUMIFS('Lean Procurement Plan'!$P$4:$P$203,'Lean Procurement Plan'!$F$4:$F$203,$A29)</ns0:f>
        <ns0:v/>
      </ns0:c>
      <ns0:c r="C29" s="137">
        <ns0:f>SUMIFS('Lean Procurement Plan'!$N$4:$N$203,'Lean Procurement Plan'!$F$4:$F$203,$A29)</ns0:f>
        <ns0:v/>
      </ns0:c>
      <ns0:c r="D29" s="18" t="n"/>
      <ns0:c r="E29" s="18" t="n"/>
      <ns0:c r="F29" s="18" t="n"/>
      <ns0:c r="G29" s="18" t="n"/>
      <ns0:c r="H29" s="18" t="n"/>
      <ns0:c r="I29" s="18" t="n"/>
      <ns0:c r="J29" s="18" t="n"/>
      <ns0:c r="K29" s="18" t="n"/>
      <ns0:c r="L29" s="18" t="n"/>
      <ns0:c r="M29" s="18" t="n"/>
      <ns0:c r="N29" s="18" t="n"/>
    </ns0:row>
    <ns0:row r="30">
      <ns0:c r="A30" s="18" t="n"/>
      <ns0:c r="B30" s="18" t="n"/>
      <ns0:c r="C30" s="18" t="n"/>
      <ns0:c r="D30" s="18" t="n"/>
      <ns0:c r="E30" s="18" t="n"/>
      <ns0:c r="F30" s="18" t="n"/>
      <ns0:c r="G30" s="18" t="n"/>
      <ns0:c r="H30" s="18" t="n"/>
      <ns0:c r="I30" s="18" t="n"/>
      <ns0:c r="J30" s="18" t="n"/>
      <ns0:c r="K30" s="18" t="n"/>
      <ns0:c r="L30" s="18" t="n"/>
      <ns0:c r="M30" s="18" t="n"/>
      <ns0:c r="N30" s="18" t="n"/>
    </ns0:row>
    <ns0:row r="31">
      <ns0:c r="A31" s="18" t="n"/>
      <ns0:c r="B31" s="18" t="n"/>
      <ns0:c r="C31" s="18" t="n"/>
      <ns0:c r="D31" s="18" t="n"/>
      <ns0:c r="E31" s="18" t="n"/>
      <ns0:c r="F31" s="18" t="n"/>
      <ns0:c r="G31" s="18" t="n"/>
      <ns0:c r="H31" s="18" t="n"/>
      <ns0:c r="I31" s="18" t="n"/>
      <ns0:c r="J31" s="18" t="n"/>
      <ns0:c r="K31" s="18" t="n"/>
      <ns0:c r="L31" s="18" t="n"/>
      <ns0:c r="M31" s="18" t="n"/>
      <ns0:c r="N31" s="18" t="n"/>
    </ns0:row>
    <ns0:row r="32">
      <ns0:c r="A32" s="18" t="n"/>
      <ns0:c r="B32" s="18" t="n"/>
      <ns0:c r="C32" s="18" t="n"/>
      <ns0:c r="D32" s="18" t="n"/>
      <ns0:c r="E32" s="18" t="n"/>
      <ns0:c r="F32" s="18" t="n"/>
      <ns0:c r="G32" s="18" t="n"/>
      <ns0:c r="H32" s="18" t="n"/>
      <ns0:c r="I32" s="18" t="n"/>
      <ns0:c r="J32" s="18" t="n"/>
      <ns0:c r="K32" s="18" t="n"/>
      <ns0:c r="L32" s="18" t="n"/>
      <ns0:c r="M32" s="18" t="n"/>
      <ns0:c r="N32" s="18" t="n"/>
    </ns0:row>
    <ns0:row r="33">
      <ns0:c r="A33" s="36" t="inlineStr">
        <ns0:is>
          <ns0:t>Procurement Status</ns0:t>
        </ns0:is>
      </ns0:c>
      <ns0:c r="B33" s="36" t="inlineStr">
        <ns0:is>
          <ns0:t>Record Count</ns0:t>
        </ns0:is>
      </ns0:c>
      <ns0:c r="C33" s="18" t="n"/>
      <ns0:c r="D33" s="18" t="n"/>
      <ns0:c r="E33" s="36" t="inlineStr">
        <ns0:is>
          <ns0:t>Loss Closure Status</ns0:t>
        </ns0:is>
      </ns0:c>
      <ns0:c r="F33" s="36" t="inlineStr">
        <ns0:is>
          <ns0:t>Record Count</ns0:t>
        </ns0:is>
      </ns0:c>
      <ns0:c r="G33" s="18" t="n"/>
      <ns0:c r="H33" s="18" t="n"/>
      <ns0:c r="I33" s="18" t="n"/>
      <ns0:c r="J33" s="18" t="n"/>
      <ns0:c r="K33" s="18" t="n"/>
      <ns0:c r="L33" s="18" t="n"/>
      <ns0:c r="M33" s="18" t="n"/>
      <ns0:c r="N33" s="18" t="n"/>
    </ns0:row>
    <ns0:row r="34">
      <ns0:c r="A34" s="18" t="inlineStr">
        <ns0:is>
          <ns0:t>Demand Collection</ns0:t>
        </ns0:is>
      </ns0:c>
      <ns0:c r="B34" s="138">
        <ns0:f>COUNTIF('Lean Procurement Plan'!$U$4:$U$203,$A34)</ns0:f>
        <ns0:v/>
      </ns0:c>
      <ns0:c r="C34" s="18" t="n"/>
      <ns0:c r="D34" s="18" t="n"/>
      <ns0:c r="E34" s="18" t="inlineStr">
        <ns0:is>
          <ns0:t>Not Started</ns0:t>
        </ns0:is>
      </ns0:c>
      <ns0:c r="F34" s="138">
        <ns0:f>COUNTIF('Loss Analysis Register'!$T$4:$T$203,$E34)</ns0:f>
        <ns0:v/>
      </ns0:c>
      <ns0:c r="G34" s="18" t="n"/>
      <ns0:c r="H34" s="18" t="n"/>
      <ns0:c r="I34" s="18" t="n"/>
      <ns0:c r="J34" s="18" t="n"/>
      <ns0:c r="K34" s="18" t="n"/>
      <ns0:c r="L34" s="18" t="n"/>
      <ns0:c r="M34" s="18" t="n"/>
      <ns0:c r="N34" s="18" t="n"/>
    </ns0:row>
    <ns0:row r="35">
      <ns0:c r="A35" s="18" t="inlineStr">
        <ns0:is>
          <ns0:t>Pending Approval</ns0:t>
        </ns0:is>
      </ns0:c>
      <ns0:c r="B35" s="138">
        <ns0:f>COUNTIF('Lean Procurement Plan'!$U$4:$U$203,$A35)</ns0:f>
        <ns0:v/>
      </ns0:c>
      <ns0:c r="C35" s="18" t="n"/>
      <ns0:c r="D35" s="18" t="n"/>
      <ns0:c r="E35" s="18" t="inlineStr">
        <ns0:is>
          <ns0:t>In Progress</ns0:t>
        </ns0:is>
      </ns0:c>
      <ns0:c r="F35" s="138">
        <ns0:f>COUNTIF('Loss Analysis Register'!$T$4:$T$203,$E35)</ns0:f>
        <ns0:v/>
      </ns0:c>
      <ns0:c r="G35" s="18" t="n"/>
      <ns0:c r="H35" s="18" t="n"/>
      <ns0:c r="I35" s="18" t="n"/>
      <ns0:c r="J35" s="18" t="n"/>
      <ns0:c r="K35" s="18" t="n"/>
      <ns0:c r="L35" s="18" t="n"/>
      <ns0:c r="M35" s="18" t="n"/>
      <ns0:c r="N35" s="18" t="n"/>
    </ns0:row>
    <ns0:row r="36">
      <ns0:c r="A36" s="18" t="inlineStr">
        <ns0:is>
          <ns0:t>Pending Quotation</ns0:t>
        </ns0:is>
      </ns0:c>
      <ns0:c r="B36" s="138">
        <ns0:f>COUNTIF('Lean Procurement Plan'!$U$4:$U$203,$A36)</ns0:f>
        <ns0:v/>
      </ns0:c>
      <ns0:c r="C36" s="18" t="n"/>
      <ns0:c r="D36" s="18" t="n"/>
      <ns0:c r="E36" s="18" t="inlineStr">
        <ns0:is>
          <ns0:t>Completed</ns0:t>
        </ns0:is>
      </ns0:c>
      <ns0:c r="F36" s="138">
        <ns0:f>COUNTIF('Loss Analysis Register'!$T$4:$T$203,$E36)</ns0:f>
        <ns0:v/>
      </ns0:c>
      <ns0:c r="G36" s="18" t="n"/>
      <ns0:c r="H36" s="18" t="n"/>
      <ns0:c r="I36" s="18" t="n"/>
      <ns0:c r="J36" s="18" t="n"/>
      <ns0:c r="K36" s="18" t="n"/>
      <ns0:c r="L36" s="18" t="n"/>
      <ns0:c r="M36" s="18" t="n"/>
      <ns0:c r="N36" s="18" t="n"/>
    </ns0:row>
    <ns0:row r="37">
      <ns0:c r="A37" s="18" t="inlineStr">
        <ns0:is>
          <ns0:t>Pending Order</ns0:t>
        </ns0:is>
      </ns0:c>
      <ns0:c r="B37" s="138">
        <ns0:f>COUNTIF('Lean Procurement Plan'!$U$4:$U$203,$A37)</ns0:f>
        <ns0:v/>
      </ns0:c>
      <ns0:c r="C37" s="18" t="n"/>
      <ns0:c r="D37" s="18" t="n"/>
      <ns0:c r="E37" s="18" t="inlineStr">
        <ns0:is>
          <ns0:t>Verified</ns0:t>
        </ns0:is>
      </ns0:c>
      <ns0:c r="F37" s="138">
        <ns0:f>COUNTIF('Loss Analysis Register'!$T$4:$T$203,$E37)</ns0:f>
        <ns0:v/>
      </ns0:c>
      <ns0:c r="G37" s="18" t="n"/>
      <ns0:c r="H37" s="18" t="n"/>
      <ns0:c r="I37" s="18" t="n"/>
      <ns0:c r="J37" s="18" t="n"/>
      <ns0:c r="K37" s="18" t="n"/>
      <ns0:c r="L37" s="18" t="n"/>
      <ns0:c r="M37" s="18" t="n"/>
      <ns0:c r="N37" s="18" t="n"/>
    </ns0:row>
    <ns0:row r="38">
      <ns0:c r="A38" s="18" t="inlineStr">
        <ns0:is>
          <ns0:t>Ordered</ns0:t>
        </ns0:is>
      </ns0:c>
      <ns0:c r="B38" s="138">
        <ns0:f>COUNTIF('Lean Procurement Plan'!$U$4:$U$203,$A38)</ns0:f>
        <ns0:v/>
      </ns0:c>
      <ns0:c r="C38" s="18" t="n"/>
      <ns0:c r="D38" s="18" t="n"/>
      <ns0:c r="E38" s="18" t="inlineStr">
        <ns0:is>
          <ns0:t>Closed</ns0:t>
        </ns0:is>
      </ns0:c>
      <ns0:c r="F38" s="138">
        <ns0:f>COUNTIF('Loss Analysis Register'!$T$4:$T$203,$E38)</ns0:f>
        <ns0:v/>
      </ns0:c>
      <ns0:c r="G38" s="18" t="n"/>
      <ns0:c r="H38" s="18" t="n"/>
      <ns0:c r="I38" s="18" t="n"/>
      <ns0:c r="J38" s="18" t="n"/>
      <ns0:c r="K38" s="18" t="n"/>
      <ns0:c r="L38" s="18" t="n"/>
      <ns0:c r="M38" s="18" t="n"/>
      <ns0:c r="N38" s="18" t="n"/>
    </ns0:row>
    <ns0:row r="39">
      <ns0:c r="A39" s="18" t="inlineStr">
        <ns0:is>
          <ns0:t>Partially Arrived</ns0:t>
        </ns0:is>
      </ns0:c>
      <ns0:c r="B39" s="138">
        <ns0:f>COUNTIF('Lean Procurement Plan'!$U$4:$U$203,$A39)</ns0:f>
        <ns0:v/>
      </ns0:c>
      <ns0:c r="C39" s="18" t="n"/>
      <ns0:c r="D39" s="18" t="n"/>
      <ns0:c r="E39" s="18" t="n"/>
      <ns0:c r="F39" s="18" t="n"/>
      <ns0:c r="G39" s="18" t="n"/>
      <ns0:c r="H39" s="18" t="n"/>
      <ns0:c r="I39" s="18" t="n"/>
      <ns0:c r="J39" s="18" t="n"/>
      <ns0:c r="K39" s="18" t="n"/>
      <ns0:c r="L39" s="18" t="n"/>
      <ns0:c r="M39" s="18" t="n"/>
      <ns0:c r="N39" s="18" t="n"/>
    </ns0:row>
    <ns0:row r="40">
      <ns0:c r="A40" s="18" t="inlineStr">
        <ns0:is>
          <ns0:t>Arrived</ns0:t>
        </ns0:is>
      </ns0:c>
      <ns0:c r="B40" s="138">
        <ns0:f>COUNTIF('Lean Procurement Plan'!$U$4:$U$203,$A40)</ns0:f>
        <ns0:v/>
      </ns0:c>
      <ns0:c r="C40" s="18" t="n"/>
      <ns0:c r="D40" s="18" t="n"/>
      <ns0:c r="E40" s="18" t="n"/>
      <ns0:c r="F40" s="18" t="n"/>
      <ns0:c r="G40" s="18" t="n"/>
      <ns0:c r="H40" s="18" t="n"/>
      <ns0:c r="I40" s="18" t="n"/>
      <ns0:c r="J40" s="18" t="n"/>
      <ns0:c r="K40" s="18" t="n"/>
      <ns0:c r="L40" s="18" t="n"/>
      <ns0:c r="M40" s="18" t="n"/>
      <ns0:c r="N40" s="18" t="n"/>
    </ns0:row>
    <ns0:row r="41">
      <ns0:c r="A41" s="18" t="inlineStr">
        <ns0:is>
          <ns0:t>Closed</ns0:t>
        </ns0:is>
      </ns0:c>
      <ns0:c r="B41" s="138">
        <ns0:f>COUNTIF('Lean Procurement Plan'!$U$4:$U$203,$A41)</ns0:f>
        <ns0:v/>
      </ns0:c>
      <ns0:c r="C41" s="18" t="n"/>
      <ns0:c r="D41" s="18" t="n"/>
      <ns0:c r="E41" s="18" t="n"/>
      <ns0:c r="F41" s="18" t="n"/>
      <ns0:c r="G41" s="18" t="n"/>
      <ns0:c r="H41" s="18" t="n"/>
      <ns0:c r="I41" s="18" t="n"/>
      <ns0:c r="J41" s="18" t="n"/>
      <ns0:c r="K41" s="18" t="n"/>
      <ns0:c r="L41" s="18" t="n"/>
      <ns0:c r="M41" s="18" t="n"/>
      <ns0:c r="N41" s="18" t="n"/>
    </ns0:row>
    <ns0:row r="42">
      <ns0:c r="A42" s="18" t="inlineStr">
        <ns0:is>
          <ns0:t>On Hold</ns0:t>
        </ns0:is>
      </ns0:c>
      <ns0:c r="B42" s="138">
        <ns0:f>COUNTIF('Lean Procurement Plan'!$U$4:$U$203,$A42)</ns0:f>
        <ns0:v/>
      </ns0:c>
      <ns0:c r="C42" s="18" t="n"/>
      <ns0:c r="D42" s="18" t="n"/>
      <ns0:c r="E42" s="18" t="n"/>
      <ns0:c r="F42" s="18" t="n"/>
      <ns0:c r="G42" s="18" t="n"/>
      <ns0:c r="H42" s="18" t="n"/>
      <ns0:c r="I42" s="18" t="n"/>
      <ns0:c r="J42" s="18" t="n"/>
      <ns0:c r="K42" s="18" t="n"/>
      <ns0:c r="L42" s="18" t="n"/>
      <ns0:c r="M42" s="18" t="n"/>
      <ns0:c r="N42" s="18" t="n"/>
    </ns0:row>
  </ns0:sheetData>
  <ns0:mergeCells count="2">
    <ns0:mergeCell ref="A2:N2"/>
    <ns0:mergeCell ref="A1:N1"/>
  </ns0:mergeCells>
  <ns0:conditionalFormatting sqref="B10:B16">
    <ns0:cfRule type="dataBar" priority="1">
      <ns0:dataBar>
        <ns0:cfvo type="min"/>
        <ns0:cfvo type="max"/>
        <ns0:color rgb="0070AD47"/>
      </ns0:dataBar>
    </ns0:cfRule>
  </ns0:conditionalFormatting>
  <ns0:conditionalFormatting sqref="F20:F28">
    <ns0:cfRule type="dataBar" priority="2">
      <ns0:dataBar>
        <ns0:cfvo type="min"/>
        <ns0:cfvo type="max"/>
        <ns0:color rgb="00C00000"/>
      </ns0:dataBar>
    </ns0:cfRule>
  </ns0:conditionalFormatting>
  <ns0:pageMargins left="0.7" right="0.7" top="0.75" bottom="0.75" header="0.3" footer="0.3"/>
  <ns0:drawing ns1:id="rId1"/>
</ns0:worksheet>
</file>

<file path=xl/worksheets/sheet3.xml><?xml version="1.0" encoding="utf-8"?>
<ns0:worksheet xmlns:ns0="http://schemas.openxmlformats.org/spreadsheetml/2006/main">
  <ns0:sheetPr>
    <ns0:outlinePr summaryBelow="1" summaryRight="1"/>
    <ns0:pageSetUpPr/>
  </ns0:sheetPr>
  <ns0:dimension ref="A1:K27"/>
  <ns0:sheetViews>
    <ns0:sheetView workbookViewId="0">
      <ns0:selection activeCell="A1" sqref="A1"/>
    </ns0:sheetView>
  </ns0:sheetViews>
  <ns0:sheetFormatPr baseColWidth="8" defaultRowHeight="15"/>
  <ns0:cols>
    <ns0:col width="16" customWidth="1" min="1" max="1"/>
    <ns0:col width="16" customWidth="1" min="2" max="2"/>
    <ns0:col width="16" customWidth="1" min="3" max="3"/>
    <ns0:col width="42" customWidth="1" min="4" max="4"/>
    <ns0:col width="16" customWidth="1" min="5" max="5"/>
    <ns0:col width="16" customWidth="1" min="6" max="6"/>
    <ns0:col width="16" customWidth="1" min="7" max="7"/>
    <ns0:col width="16" customWidth="1" min="8" max="8"/>
    <ns0:col width="16" customWidth="1" min="9" max="9"/>
    <ns0:col width="16" customWidth="1" min="10" max="10"/>
    <ns0:col width="16" customWidth="1" min="11" max="11"/>
  </ns0:cols>
  <ns0:sheetData>
    <ns0:row r="1" ht="30" customHeight="1">
      <ns0:c r="A1" s="9" t="inlineStr">
        <ns0:is>
          <ns0:t>Parameter Settings and Dropdown Maintenance</ns0:t>
        </ns0:is>
      </ns0:c>
      <ns0:c r="B1" s="1" t="n"/>
      <ns0:c r="C1" s="1" t="n"/>
      <ns0:c r="D1" s="1" t="n"/>
      <ns0:c r="E1" s="1" t="n"/>
      <ns0:c r="F1" s="1" t="n"/>
      <ns0:c r="G1" s="1" t="n"/>
      <ns0:c r="H1" s="1" t="n"/>
      <ns0:c r="I1" s="1" t="n"/>
      <ns0:c r="J1" s="1" t="n"/>
      <ns0:c r="K1" s="1" t="n"/>
    </ns0:row>
    <ns0:row r="2" ht="36" customHeight="1">
      <ns0:c r="A2" s="49" t="inlineStr">
        <ns0:is>
          <ns0:t>Note: related worksheets automatically reference the yellow parameters and lists on this sheet. Dropdown lists can be expanded or reduced to match company policy.</ns0:t>
        </ns0:is>
      </ns0:c>
      <ns0:c r="B2" s="1" t="n"/>
      <ns0:c r="C2" s="1" t="n"/>
      <ns0:c r="D2" s="1" t="n"/>
      <ns0:c r="E2" s="1" t="n"/>
      <ns0:c r="F2" s="1" t="n"/>
      <ns0:c r="G2" s="1" t="n"/>
      <ns0:c r="H2" s="1" t="n"/>
      <ns0:c r="I2" s="1" t="n"/>
      <ns0:c r="J2" s="1" t="n"/>
      <ns0:c r="K2" s="1" t="n"/>
    </ns0:row>
    <ns0:row r="3"/>
    <ns0:row r="4">
      <ns0:c r="A4" s="36" t="inlineStr">
        <ns0:is>
          <ns0:t>Parameter</ns0:t>
        </ns0:is>
      </ns0:c>
      <ns0:c r="B4" s="36" t="inlineStr">
        <ns0:is>
          <ns0:t>Value</ns0:t>
        </ns0:is>
      </ns0:c>
      <ns0:c r="C4" s="36" t="inlineStr">
        <ns0:is>
          <ns0:t>Unit / Format</ns0:t>
        </ns0:is>
      </ns0:c>
      <ns0:c r="D4" s="36" t="inlineStr">
        <ns0:is>
          <ns0:t>Notes</ns0:t>
        </ns0:is>
      </ns0:c>
    </ns0:row>
    <ns0:row r="5">
      <ns0:c r="A5" s="56" t="inlineStr">
        <ns0:is>
          <ns0:t>Default Safety Stock Factor</ns0:t>
        </ns0:is>
      </ns0:c>
      <ns0:c r="B5" s="139" t="n">
        <ns0:v>0.05</ns0:v>
      </ns0:c>
      <ns0:c r="C5" s="18" t="inlineStr">
        <ns0:is>
          <ns0:t>%</ns0:t>
        </ns0:is>
      </ns0:c>
      <ns0:c r="D5" s="18" t="inlineStr">
        <ns0:is>
          <ns0:t>Recommended purchase quantity adds a safety stock buffer to planned demand.</ns0:t>
        </ns0:is>
      </ns0:c>
    </ns0:row>
    <ns0:row r="6">
      <ns0:c r="A6" s="56" t="inlineStr">
        <ns0:is>
          <ns0:t>Default Tax Rate</ns0:t>
        </ns0:is>
      </ns0:c>
      <ns0:c r="B6" s="139" t="n">
        <ns0:v>0.13</ns0:v>
      </ns0:c>
      <ns0:c r="C6" s="18" t="inlineStr">
        <ns0:is>
          <ns0:t>%</ns0:t>
        </ns0:is>
      </ns0:c>
      <ns0:c r="D6" s="18" t="inlineStr">
        <ns0:is>
          <ns0:t>Material tax rates can also be maintained in the material master data.</ns0:t>
        </ns0:is>
      </ns0:c>
    </ns0:row>
    <ns0:row r="7">
      <ns0:c r="A7" s="56" t="inlineStr">
        <ns0:is>
          <ns0:t>Loss Alert Tolerance</ns0:t>
        </ns0:is>
      </ns0:c>
      <ns0:c r="B7" s="139" t="n">
        <ns0:v>0.02</ns0:v>
      </ns0:c>
      <ns0:c r="C7" s="18" t="inlineStr">
        <ns0:is>
          <ns0:t>%</ns0:t>
        </ns0:is>
      </ns0:c>
      <ns0:c r="D7" s="18" t="inlineStr">
        <ns0:is>
          <ns0:t>Review closely when the actual loss rate exceeds the standard loss rate plus this tolerance.</ns0:t>
        </ns0:is>
      </ns0:c>
    </ns0:row>
    <ns0:row r="8">
      <ns0:c r="A8" s="56" t="inlineStr">
        <ns0:is>
          <ns0:t>Price Alert Tolerance</ns0:t>
        </ns0:is>
      </ns0:c>
      <ns0:c r="B8" s="56" t="n">
        <ns0:v>0.05</ns0:v>
      </ns0:c>
      <ns0:c r="C8" s="18" t="inlineStr">
        <ns0:is>
          <ns0:t>%</ns0:t>
        </ns0:is>
      </ns0:c>
      <ns0:c r="D8" s="18" t="inlineStr">
        <ns0:is>
          <ns0:t>Reserved for alerts on variance between actual and target prices.</ns0:t>
        </ns0:is>
      </ns0:c>
    </ns0:row>
    <ns0:row r="9">
      <ns0:c r="A9" s="56" t="inlineStr">
        <ns0:is>
          <ns0:t>Default Procurement Lead Time</ns0:t>
        </ns0:is>
      </ns0:c>
      <ns0:c r="B9" s="56" t="n">
        <ns0:v>7</ns0:v>
      </ns0:c>
      <ns0:c r="C9" s="18" t="inlineStr">
        <ns0:is>
          <ns0:t>days</ns0:t>
        </ns0:is>
      </ns0:c>
      <ns0:c r="D9" s="18" t="inlineStr">
        <ns0:is>
          <ns0:t>Use this default when no material-specific lead time is maintained.</ns0:t>
        </ns0:is>
      </ns0:c>
    </ns0:row>
    <ns0:row r="10">
      <ns0:c r="A10" s="56" t="inlineStr">
        <ns0:is>
          <ns0:t>Company Name</ns0:t>
        </ns0:is>
      </ns0:c>
      <ns0:c r="B10" s="56" t="inlineStr">
        <ns0:is>
          <ns0:t>Sample Construction Group Inc.</ns0:t>
        </ns0:is>
      </ns0:c>
      <ns0:c r="C10" s="18" t="inlineStr">
        <ns0:is>
          <ns0:t>Text</ns0:t>
        </ns0:is>
      </ns0:c>
      <ns0:c r="D10" s="18" t="inlineStr">
        <ns0:is>
          <ns0:t>Replace with any company name.</ns0:t>
        </ns0:is>
      </ns0:c>
    </ns0:row>
    <ns0:row r="11">
      <ns0:c r="A11" s="56" t="inlineStr">
        <ns0:is>
          <ns0:t>Project Name</ns0:t>
        </ns0:is>
      </ns0:c>
      <ns0:c r="B11" s="56" t="inlineStr">
        <ns0:is>
          <ns0:t>Sample Residential General Contracting Project</ns0:t>
        </ns0:is>
      </ns0:c>
      <ns0:c r="C11" s="18" t="inlineStr">
        <ns0:is>
          <ns0:t>Text</ns0:t>
        </ns0:is>
      </ns0:c>
      <ns0:c r="D11" s="18" t="inlineStr">
        <ns0:is>
          <ns0:t>Replace with any project name.</ns0:t>
        </ns0:is>
      </ns0:c>
    </ns0:row>
    <ns0:row r="12">
      <ns0:c r="A12" s="56" t="inlineStr">
        <ns0:is>
          <ns0:t>Plan Start Date</ns0:t>
        </ns0:is>
      </ns0:c>
      <ns0:c r="B12" s="132" t="n">
        <ns0:v>46143</ns0:v>
      </ns0:c>
      <ns0:c r="C12" s="18" t="inlineStr">
        <ns0:is>
          <ns0:t>Date</ns0:t>
        </ns0:is>
      </ns0:c>
      <ns0:c r="D12" s="18" t="inlineStr">
        <ns0:is>
          <ns0:t>Start date of the project or procurement planning period.</ns0:t>
        </ns0:is>
      </ns0:c>
    </ns0:row>
    <ns0:row r="13">
      <ns0:c r="A13" s="56" t="inlineStr">
        <ns0:is>
          <ns0:t>Plan End Date</ns0:t>
        </ns0:is>
      </ns0:c>
      <ns0:c r="B13" s="132" t="n">
        <ns0:v>46387</ns0:v>
      </ns0:c>
      <ns0:c r="C13" s="18" t="inlineStr">
        <ns0:is>
          <ns0:t>Date</ns0:t>
        </ns0:is>
      </ns0:c>
      <ns0:c r="D13" s="18" t="inlineStr">
        <ns0:is>
          <ns0:t>End date of the project or procurement planning period.</ns0:t>
        </ns0:is>
      </ns0:c>
    </ns0:row>
    <ns0:row r="14"/>
    <ns0:row r="15"/>
    <ns0:row r="16">
      <ns0:c r="A16" s="36" t="inlineStr">
        <ns0:is>
          <ns0:t>Material Category</ns0:t>
        </ns0:is>
      </ns0:c>
      <ns0:c r="B16" s="36" t="inlineStr">
        <ns0:is>
          <ns0:t>Work Activity</ns0:t>
        </ns0:is>
      </ns0:c>
      <ns0:c r="C16" s="36" t="inlineStr">
        <ns0:is>
          <ns0:t>Procurement Method</ns0:t>
        </ns0:is>
      </ns0:c>
      <ns0:c r="D16" s="36" t="inlineStr">
        <ns0:is>
          <ns0:t>Priority</ns0:t>
        </ns0:is>
      </ns0:c>
      <ns0:c r="E16" s="36" t="inlineStr">
        <ns0:is>
          <ns0:t>Procurement Status</ns0:t>
        </ns0:is>
      </ns0:c>
      <ns0:c r="F16" s="36" t="inlineStr">
        <ns0:is>
          <ns0:t>Arrival Status</ns0:t>
        </ns0:is>
      </ns0:c>
      <ns0:c r="G16" s="36" t="inlineStr">
        <ns0:is>
          <ns0:t>Closure Status</ns0:t>
        </ns0:is>
      </ns0:c>
      <ns0:c r="H16" s="36" t="inlineStr">
        <ns0:is>
          <ns0:t>Loss Cause</ns0:t>
        </ns0:is>
      </ns0:c>
      <ns0:c r="I16" s="36" t="inlineStr">
        <ns0:is>
          <ns0:t>Supplier Grade</ns0:t>
        </ns0:is>
      </ns0:c>
      <ns0:c r="J16" s="36" t="inlineStr">
        <ns0:is>
          <ns0:t>Required</ns0:t>
        </ns0:is>
      </ns0:c>
      <ns0:c r="K16" s="36" t="inlineStr">
        <ns0:is>
          <ns0:t>Inventory Status</ns0:t>
        </ns0:is>
      </ns0:c>
    </ns0:row>
    <ns0:row r="17">
      <ns0:c r="A17" s="50" t="inlineStr">
        <ns0:is>
          <ns0:t>Steel</ns0:t>
        </ns0:is>
      </ns0:c>
      <ns0:c r="B17" s="50" t="inlineStr">
        <ns0:is>
          <ns0:t>Earthwork / Foundation</ns0:t>
        </ns0:is>
      </ns0:c>
      <ns0:c r="C17" s="50" t="inlineStr">
        <ns0:is>
          <ns0:t>Centralized Purchasing</ns0:t>
        </ns0:is>
      </ns0:c>
      <ns0:c r="D17" s="50" t="inlineStr">
        <ns0:is>
          <ns0:t>High</ns0:t>
        </ns0:is>
      </ns0:c>
      <ns0:c r="E17" s="50" t="inlineStr">
        <ns0:is>
          <ns0:t>Demand Collection</ns0:t>
        </ns0:is>
      </ns0:c>
      <ns0:c r="F17" s="50" t="inlineStr">
        <ns0:is>
          <ns0:t>Not Arrived</ns0:t>
        </ns0:is>
      </ns0:c>
      <ns0:c r="G17" s="50" t="inlineStr">
        <ns0:is>
          <ns0:t>Not Started</ns0:t>
        </ns0:is>
      </ns0:c>
      <ns0:c r="H17" s="50" t="inlineStr">
        <ns0:is>
          <ns0:t>Design Change</ns0:t>
        </ns0:is>
      </ns0:c>
      <ns0:c r="I17" s="50" t="inlineStr">
        <ns0:is>
          <ns0:t>A</ns0:t>
        </ns0:is>
      </ns0:c>
      <ns0:c r="J17" s="50" t="inlineStr">
        <ns0:is>
          <ns0:t>Yes</ns0:t>
        </ns0:is>
      </ns0:c>
      <ns0:c r="K17" s="50" t="inlineStr">
        <ns0:is>
          <ns0:t>Low Stock</ns0:t>
        </ns0:is>
      </ns0:c>
    </ns0:row>
    <ns0:row r="18">
      <ns0:c r="A18" s="50" t="inlineStr">
        <ns0:is>
          <ns0:t>Concrete</ns0:t>
        </ns0:is>
      </ns0:c>
      <ns0:c r="B18" s="50" t="inlineStr">
        <ns0:is>
          <ns0:t>Structural Works</ns0:t>
        </ns0:is>
      </ns0:c>
      <ns0:c r="C18" s="50" t="inlineStr">
        <ns0:is>
          <ns0:t>Project Purchasing</ns0:t>
        </ns0:is>
      </ns0:c>
      <ns0:c r="D18" s="50" t="inlineStr">
        <ns0:is>
          <ns0:t>Medium</ns0:t>
        </ns0:is>
      </ns0:c>
      <ns0:c r="E18" s="50" t="inlineStr">
        <ns0:is>
          <ns0:t>Pending Approval</ns0:t>
        </ns0:is>
      </ns0:c>
      <ns0:c r="F18" s="50" t="inlineStr">
        <ns0:is>
          <ns0:t>Partially Arrived</ns0:t>
        </ns0:is>
      </ns0:c>
      <ns0:c r="G18" s="50" t="inlineStr">
        <ns0:is>
          <ns0:t>In Progress</ns0:t>
        </ns0:is>
      </ns0:c>
      <ns0:c r="H18" s="50" t="inlineStr">
        <ns0:is>
          <ns0:t>Rework</ns0:t>
        </ns0:is>
      </ns0:c>
      <ns0:c r="I18" s="50" t="inlineStr">
        <ns0:is>
          <ns0:t>B</ns0:t>
        </ns0:is>
      </ns0:c>
      <ns0:c r="J18" s="50" t="inlineStr">
        <ns0:is>
          <ns0:t>No</ns0:t>
        </ns0:is>
      </ns0:c>
      <ns0:c r="K18" s="50" t="inlineStr">
        <ns0:is>
          <ns0:t>Normal</ns0:t>
        </ns0:is>
      </ns0:c>
    </ns0:row>
    <ns0:row r="19">
      <ns0:c r="A19" s="50" t="inlineStr">
        <ns0:is>
          <ns0:t>Cement and Aggregates</ns0:t>
        </ns0:is>
      </ns0:c>
      <ns0:c r="B19" s="50" t="inlineStr">
        <ns0:is>
          <ns0:t>Masonry</ns0:t>
        </ns0:is>
      </ns0:c>
      <ns0:c r="C19" s="50" t="inlineStr">
        <ns0:is>
          <ns0:t>Framework Agreement</ns0:t>
        </ns0:is>
      </ns0:c>
      <ns0:c r="D19" s="50" t="inlineStr">
        <ns0:is>
          <ns0:t>Low</ns0:t>
        </ns0:is>
      </ns0:c>
      <ns0:c r="E19" s="50" t="inlineStr">
        <ns0:is>
          <ns0:t>Pending Quotation</ns0:t>
        </ns0:is>
      </ns0:c>
      <ns0:c r="F19" s="50" t="inlineStr">
        <ns0:is>
          <ns0:t>Pending Inspection</ns0:t>
        </ns0:is>
      </ns0:c>
      <ns0:c r="G19" s="50" t="inlineStr">
        <ns0:is>
          <ns0:t>Completed</ns0:t>
        </ns0:is>
      </ns0:c>
      <ns0:c r="H19" s="50" t="inlineStr">
        <ns0:is>
          <ns0:t>Cutting Loss</ns0:t>
        </ns0:is>
      </ns0:c>
      <ns0:c r="I19" s="50" t="inlineStr">
        <ns0:is>
          <ns0:t>C</ns0:t>
        </ns0:is>
      </ns0:c>
      <ns0:c r="K19" s="50" t="inlineStr">
        <ns0:is>
          <ns0:t>Overstock</ns0:t>
        </ns0:is>
      </ns0:c>
    </ns0:row>
    <ns0:row r="20">
      <ns0:c r="A20" s="50" t="inlineStr">
        <ns0:is>
          <ns0:t>Masonry Materials</ns0:t>
        </ns0:is>
      </ns0:c>
      <ns0:c r="B20" s="50" t="inlineStr">
        <ns0:is>
          <ns0:t>Plastering</ns0:t>
        </ns0:is>
      </ns0:c>
      <ns0:c r="C20" s="50" t="inlineStr">
        <ns0:is>
          <ns0:t>Competitive Quotation</ns0:t>
        </ns0:is>
      </ns0:c>
      <ns0:c r="E20" s="50" t="inlineStr">
        <ns0:is>
          <ns0:t>Pending Order</ns0:t>
        </ns0:is>
      </ns0:c>
      <ns0:c r="F20" s="50" t="inlineStr">
        <ns0:is>
          <ns0:t>Inspection Passed</ns0:t>
        </ns0:is>
      </ns0:c>
      <ns0:c r="G20" s="50" t="inlineStr">
        <ns0:is>
          <ns0:t>Verified</ns0:t>
        </ns0:is>
      </ns0:c>
      <ns0:c r="H20" s="50" t="inlineStr">
        <ns0:is>
          <ns0:t>Transport Damage</ns0:t>
        </ns0:is>
      </ns0:c>
      <ns0:c r="I20" s="50" t="inlineStr">
        <ns0:is>
          <ns0:t>D</ns0:t>
        </ns0:is>
      </ns0:c>
      <ns0:c r="K20" s="50" t="inlineStr">
        <ns0:is>
          <ns0:t>Slow-Moving Risk</ns0:t>
        </ns0:is>
      </ns0:c>
    </ns0:row>
    <ns0:row r="21">
      <ns0:c r="A21" s="50" t="inlineStr">
        <ns0:is>
          <ns0:t>Waterproofing and Insulation</ns0:t>
        </ns0:is>
      </ns0:c>
      <ns0:c r="B21" s="50" t="inlineStr">
        <ns0:is>
          <ns0:t>Waterproofing</ns0:t>
        </ns0:is>
      </ns0:c>
      <ns0:c r="C21" s="50" t="inlineStr">
        <ns0:is>
          <ns0:t>Tender Purchasing</ns0:t>
        </ns0:is>
      </ns0:c>
      <ns0:c r="E21" s="50" t="inlineStr">
        <ns0:is>
          <ns0:t>Ordered</ns0:t>
        </ns0:is>
      </ns0:c>
      <ns0:c r="F21" s="50" t="inlineStr">
        <ns0:is>
          <ns0:t>Inspection Failed</ns0:t>
        </ns0:is>
      </ns0:c>
      <ns0:c r="G21" s="50" t="inlineStr">
        <ns0:is>
          <ns0:t>Closed</ns0:t>
        </ns0:is>
      </ns0:c>
      <ns0:c r="H21" s="50" t="inlineStr">
        <ns0:is>
          <ns0:t>Improper Storage</ns0:t>
        </ns0:is>
      </ns0:c>
    </ns0:row>
    <ns0:row r="22">
      <ns0:c r="A22" s="50" t="inlineStr">
        <ns0:is>
          <ns0:t>Fit-Out</ns0:t>
        </ns0:is>
      </ns0:c>
      <ns0:c r="B22" s="50" t="inlineStr">
        <ns0:is>
          <ns0:t>Insulation</ns0:t>
        </ns0:is>
      </ns0:c>
      <ns0:c r="C22" s="50" t="inlineStr">
        <ns0:is>
          <ns0:t>Emergency Purchasing</ns0:t>
        </ns0:is>
      </ns0:c>
      <ns0:c r="E22" s="50" t="inlineStr">
        <ns0:is>
          <ns0:t>Partially Arrived</ns0:t>
        </ns0:is>
      </ns0:c>
      <ns0:c r="F22" s="50" t="inlineStr">
        <ns0:is>
          <ns0:t>Stored</ns0:t>
        </ns0:is>
      </ns0:c>
      <ns0:c r="H22" s="50" t="inlineStr">
        <ns0:is>
          <ns0:t>Measurement Variance</ns0:t>
        </ns0:is>
      </ns0:c>
    </ns0:row>
    <ns0:row r="23">
      <ns0:c r="A23" s="50" t="inlineStr">
        <ns0:is>
          <ns0:t>MEP Materials</ns0:t>
        </ns0:is>
      </ns0:c>
      <ns0:c r="B23" s="50" t="inlineStr">
        <ns0:is>
          <ns0:t>Fit-Out</ns0:t>
        </ns0:is>
      </ns0:c>
      <ns0:c r="C23" s="50" t="inlineStr">
        <ns0:is>
          <ns0:t>Direct Purchase</ns0:t>
        </ns0:is>
      </ns0:c>
      <ns0:c r="E23" s="50" t="inlineStr">
        <ns0:is>
          <ns0:t>Arrived</ns0:t>
        </ns0:is>
      </ns0:c>
      <ns0:c r="H23" s="50" t="inlineStr">
        <ns0:is>
          <ns0:t>Quality Return or Replacement</ns0:t>
        </ns0:is>
      </ns0:c>
    </ns0:row>
    <ns0:row r="24">
      <ns0:c r="A24" s="50" t="inlineStr">
        <ns0:is>
          <ns0:t>Reusable Materials</ns0:t>
        </ns0:is>
      </ns0:c>
      <ns0:c r="B24" s="50" t="inlineStr">
        <ns0:is>
          <ns0:t>Installation</ns0:t>
        </ns0:is>
      </ns0:c>
      <ns0:c r="E24" s="50" t="inlineStr">
        <ns0:is>
          <ns0:t>Closed</ns0:t>
        </ns0:is>
      </ns0:c>
      <ns0:c r="H24" s="50" t="inlineStr">
        <ns0:is>
          <ns0:t>Over-Issue or Over-Withdrawal</ns0:t>
        </ns0:is>
      </ns0:c>
    </ns0:row>
    <ns0:row r="25">
      <ns0:c r="A25" s="50" t="inlineStr">
        <ns0:is>
          <ns0:t>Temporary Works Materials</ns0:t>
        </ns0:is>
      </ns0:c>
      <ns0:c r="B25" s="50" t="inlineStr">
        <ns0:is>
          <ns0:t>Civil / Outdoor</ns0:t>
        </ns0:is>
      </ns0:c>
      <ns0:c r="E25" s="50" t="inlineStr">
        <ns0:is>
          <ns0:t>On Hold</ns0:t>
        </ns0:is>
      </ns0:c>
      <ns0:c r="H25" s="50" t="inlineStr">
        <ns0:is>
          <ns0:t>Other</ns0:t>
        </ns0:is>
      </ns0:c>
    </ns0:row>
    <ns0:row r="26">
      <ns0:c r="A26" s="50" t="inlineStr">
        <ns0:is>
          <ns0:t>Other</ns0:t>
        </ns0:is>
      </ns0:c>
      <ns0:c r="B26" s="50" t="inlineStr">
        <ns0:is>
          <ns0:t>Temporary Works</ns0:t>
        </ns0:is>
      </ns0:c>
    </ns0:row>
    <ns0:row r="27">
      <ns0:c r="B27" s="50" t="inlineStr">
        <ns0:is>
          <ns0:t>Other</ns0:t>
        </ns0:is>
      </ns0:c>
    </ns0:row>
  </ns0:sheetData>
  <ns0:mergeCells count="2">
    <ns0:mergeCell ref="A2:K2"/>
    <ns0:mergeCell ref="A1:K1"/>
  </ns0:mergeCells>
  <ns0:pageMargins left="0.7" right="0.7" top="0.75" bottom="0.75" header="0.3" footer="0.3"/>
</ns0:worksheet>
</file>

<file path=xl/worksheets/sheet4.xml><?xml version="1.0" encoding="utf-8"?>
<ns0:worksheet xmlns:ns0="http://schemas.openxmlformats.org/spreadsheetml/2006/main" xmlns:ns1="http://schemas.openxmlformats.org/officeDocument/2006/relationships">
  <ns0:sheetPr>
    <ns0:outlinePr summaryBelow="1" summaryRight="1"/>
    <ns0:pageSetUpPr/>
  </ns0:sheetPr>
  <ns0:dimension ref="A1:Q11"/>
  <ns0:sheetViews>
    <ns0:sheetView workbookViewId="0">
      <ns0:selection activeCell="A1" sqref="A1"/>
    </ns0:sheetView>
  </ns0:sheetViews>
  <ns0:sheetFormatPr baseColWidth="8" defaultRowHeight="15"/>
  <ns0:cols>
    <ns0:col width="12" customWidth="1" min="1" max="1"/>
    <ns0:col width="16" customWidth="1" min="2" max="2"/>
    <ns0:col width="12" customWidth="1" min="3" max="3"/>
    <ns0:col width="14" customWidth="1" min="4" max="4"/>
    <ns0:col width="8" customWidth="1" min="5" max="5"/>
    <ns0:col width="14" customWidth="1" min="6" max="6"/>
    <ns0:col width="12" customWidth="1" min="7" max="7"/>
    <ns0:col width="14" customWidth="1" min="8" max="8"/>
    <ns0:col width="14" customWidth="1" min="9" max="9"/>
    <ns0:col width="12" customWidth="1" min="10" max="10"/>
    <ns0:col width="12" customWidth="1" min="11" max="11"/>
    <ns0:col width="12" customWidth="1" min="12" max="12"/>
    <ns0:col width="10" customWidth="1" min="13" max="13"/>
    <ns0:col width="20" customWidth="1" min="14" max="14"/>
    <ns0:col width="16" customWidth="1" min="15" max="15"/>
    <ns0:col width="10" customWidth="1" min="16" max="16"/>
    <ns0:col width="24" customWidth="1" min="17" max="17"/>
  </ns0:cols>
  <ns0:sheetData>
    <ns0:row r="1" ht="30" customHeight="1">
      <ns0:c r="A1" s="72" t="inlineStr">
        <ns0:is>
          <ns0:t>Material Loss Standards</ns0:t>
        </ns0:is>
      </ns0:c>
      <ns0:c r="B1" s="1" t="n"/>
      <ns0:c r="C1" s="1" t="n"/>
      <ns0:c r="D1" s="1" t="n"/>
      <ns0:c r="E1" s="1" t="n"/>
      <ns0:c r="F1" s="1" t="n"/>
      <ns0:c r="G1" s="1" t="n"/>
      <ns0:c r="H1" s="1" t="n"/>
      <ns0:c r="I1" s="1" t="n"/>
      <ns0:c r="J1" s="1" t="n"/>
      <ns0:c r="K1" s="1" t="n"/>
      <ns0:c r="L1" s="1" t="n"/>
      <ns0:c r="M1" s="1" t="n"/>
      <ns0:c r="N1" s="1" t="n"/>
      <ns0:c r="O1" s="1" t="n"/>
      <ns0:c r="P1" s="1" t="n"/>
      <ns0:c r="Q1" s="1" t="n"/>
    </ns0:row>
    <ns0:row r="2" ht="36" customHeight="1">
      <ns0:c r="A2" s="49" t="inlineStr">
        <ns0:is>
          <ns0:t>Note: maintain material codes, standard loss rates, allowed limits, procurement lead times, minimum order quantities, pack sizes, target unit prices, and suppliers. Yellow cells are input areas.</ns0:t>
        </ns0:is>
      </ns0:c>
      <ns0:c r="B2" s="1" t="n"/>
      <ns0:c r="C2" s="1" t="n"/>
      <ns0:c r="D2" s="1" t="n"/>
      <ns0:c r="E2" s="1" t="n"/>
      <ns0:c r="F2" s="1" t="n"/>
      <ns0:c r="G2" s="1" t="n"/>
      <ns0:c r="H2" s="1" t="n"/>
      <ns0:c r="I2" s="1" t="n"/>
      <ns0:c r="J2" s="1" t="n"/>
      <ns0:c r="K2" s="1" t="n"/>
      <ns0:c r="L2" s="1" t="n"/>
      <ns0:c r="M2" s="1" t="n"/>
      <ns0:c r="N2" s="1" t="n"/>
      <ns0:c r="O2" s="1" t="n"/>
      <ns0:c r="P2" s="1" t="n"/>
      <ns0:c r="Q2" s="1" t="n"/>
    </ns0:row>
    <ns0:row r="3">
      <ns0:c r="A3" s="36" t="inlineStr">
        <ns0:is>
          <ns0:t>Material Code</ns0:t>
        </ns0:is>
      </ns0:c>
      <ns0:c r="B3" s="36" t="inlineStr">
        <ns0:is>
          <ns0:t>Material Name</ns0:t>
        </ns0:is>
      </ns0:c>
      <ns0:c r="C3" s="36" t="inlineStr">
        <ns0:is>
          <ns0:t>Category</ns0:t>
        </ns0:is>
      </ns0:c>
      <ns0:c r="D3" s="36" t="inlineStr">
        <ns0:is>
          <ns0:t>Specification / Model</ns0:t>
        </ns0:is>
      </ns0:c>
      <ns0:c r="E3" s="36" t="inlineStr">
        <ns0:is>
          <ns0:t>Unit</ns0:t>
        </ns0:is>
      </ns0:c>
      <ns0:c r="F3" s="36" t="inlineStr">
        <ns0:is>
          <ns0:t>Design / Budget Unit Consumption</ns0:t>
        </ns0:is>
      </ns0:c>
      <ns0:c r="G3" s="36" t="inlineStr">
        <ns0:is>
          <ns0:t>Standard Loss Rate</ns0:t>
        </ns0:is>
      </ns0:c>
      <ns0:c r="H3" s="36" t="inlineStr">
        <ns0:is>
          <ns0:t>Allowed Loss Limit</ns0:t>
        </ns0:is>
      </ns0:c>
      <ns0:c r="I3" s="36" t="inlineStr">
        <ns0:is>
          <ns0:t>Procurement Lead Time (days)</ns0:t>
        </ns0:is>
      </ns0:c>
      <ns0:c r="J3" s="36" t="inlineStr">
        <ns0:is>
          <ns0:t>Minimum Order Quantity</ns0:t>
        </ns0:is>
      </ns0:c>
      <ns0:c r="K3" s="36" t="inlineStr">
        <ns0:is>
          <ns0:t>Pack Size</ns0:t>
        </ns0:is>
      </ns0:c>
      <ns0:c r="L3" s="36" t="inlineStr">
        <ns0:is>
          <ns0:t>Target Unit Price</ns0:t>
        </ns0:is>
      </ns0:c>
      <ns0:c r="M3" s="36" t="inlineStr">
        <ns0:is>
          <ns0:t>Tax Rate</ns0:t>
        </ns0:is>
      </ns0:c>
      <ns0:c r="N3" s="36" t="inlineStr">
        <ns0:is>
          <ns0:t>Primary Supplier</ns0:t>
        </ns0:is>
      </ns0:c>
      <ns0:c r="O3" s="36" t="inlineStr">
        <ns0:is>
          <ns0:t>Alternative Material</ns0:t>
        </ns0:is>
      </ns0:c>
      <ns0:c r="P3" s="36" t="inlineStr">
        <ns0:is>
          <ns0:t>Key Material</ns0:t>
        </ns0:is>
      </ns0:c>
      <ns0:c r="Q3" s="36" t="inlineStr">
        <ns0:is>
          <ns0:t>Notes</ns0:t>
        </ns0:is>
      </ns0:c>
    </ns0:row>
    <ns0:row r="4">
      <ns0:c r="A4" s="56" t="inlineStr">
        <ns0:is>
          <ns0:t>M001</ns0:t>
        </ns0:is>
      </ns0:c>
      <ns0:c r="B4" s="56" t="inlineStr">
        <ns0:is>
          <ns0:t>Rebar</ns0:t>
        </ns0:is>
      </ns0:c>
      <ns0:c r="C4" s="56" t="inlineStr">
        <ns0:is>
          <ns0:t>Steel</ns0:t>
        </ns0:is>
      </ns0:c>
      <ns0:c r="D4" s="56" t="inlineStr">
        <ns0:is>
          <ns0:t>HRB400 Φ16</ns0:t>
        </ns0:is>
      </ns0:c>
      <ns0:c r="E4" s="56" t="inlineStr">
        <ns0:is>
          <ns0:t>t</ns0:t>
        </ns0:is>
      </ns0:c>
      <ns0:c r="F4" s="140" t="n">
        <ns0:v>0.095</ns0:v>
      </ns0:c>
      <ns0:c r="G4" s="139" t="n">
        <ns0:v>0.025</ns0:v>
      </ns0:c>
      <ns0:c r="H4" s="139" t="n">
        <ns0:v>0.04</ns0:v>
      </ns0:c>
      <ns0:c r="I4" s="141" t="n">
        <ns0:v>10</ns0:v>
      </ns0:c>
      <ns0:c r="J4" s="141" t="n">
        <ns0:v>1</ns0:v>
      </ns0:c>
      <ns0:c r="K4" s="56" t="inlineStr">
        <ns0:is>
          <ns0:t>1 t</ns0:t>
        </ns0:is>
      </ns0:c>
      <ns0:c r="L4" s="142" t="n">
        <ns0:v>4200</ns0:v>
      </ns0:c>
      <ns0:c r="M4" s="139" t="n">
        <ns0:v>0.13</ns0:v>
      </ns0:c>
      <ns0:c r="N4" s="56" t="inlineStr">
        <ns0:is>
          <ns0:t>North Steel Supply Chain</ns0:t>
        </ns0:is>
      </ns0:c>
      <ns0:c r="O4" s="56" t="inlineStr">
        <ns0:is>
          <ns0:t>Equivalent substitute specification</ns0:t>
        </ns0:is>
      </ns0:c>
      <ns0:c r="P4" s="56" t="inlineStr">
        <ns0:is>
          <ns0:t>Yes</ns0:t>
        </ns0:is>
      </ns0:c>
      <ns0:c r="Q4" s="56" t="inlineStr">
        <ns0:is>
          <ns0:t>Key material for structural works</ns0:t>
        </ns0:is>
      </ns0:c>
    </ns0:row>
    <ns0:row r="5">
      <ns0:c r="A5" s="56" t="inlineStr">
        <ns0:is>
          <ns0:t>M002</ns0:t>
        </ns0:is>
      </ns0:c>
      <ns0:c r="B5" s="56" t="inlineStr">
        <ns0:is>
          <ns0:t>Ready-Mix Concrete</ns0:t>
        </ns0:is>
      </ns0:c>
      <ns0:c r="C5" s="56" t="inlineStr">
        <ns0:is>
          <ns0:t>Concrete</ns0:t>
        </ns0:is>
      </ns0:c>
      <ns0:c r="D5" s="56" t="inlineStr">
        <ns0:is>
          <ns0:t>C30</ns0:t>
        </ns0:is>
      </ns0:c>
      <ns0:c r="E5" s="56" t="inlineStr">
        <ns0:is>
          <ns0:t>m³</ns0:t>
        </ns0:is>
      </ns0:c>
      <ns0:c r="F5" s="140" t="n">
        <ns0:v>1.02</ns0:v>
      </ns0:c>
      <ns0:c r="G5" s="139" t="n">
        <ns0:v>0.015</ns0:v>
      </ns0:c>
      <ns0:c r="H5" s="139" t="n">
        <ns0:v>0.03</ns0:v>
      </ns0:c>
      <ns0:c r="I5" s="141" t="n">
        <ns0:v>3</ns0:v>
      </ns0:c>
      <ns0:c r="J5" s="141" t="n">
        <ns0:v>1</ns0:v>
      </ns0:c>
      <ns0:c r="K5" s="56" t="inlineStr">
        <ns0:is>
          <ns0:t>1 m³</ns0:t>
        </ns0:is>
      </ns0:c>
      <ns0:c r="L5" s="142" t="n">
        <ns0:v>465</ns0:v>
      </ns0:c>
      <ns0:c r="M5" s="139" t="n">
        <ns0:v>0.03</ns0:v>
      </ns0:c>
      <ns0:c r="N5" s="56" t="inlineStr">
        <ns0:is>
          <ns0:t>CityBuild Ready-Mix</ns0:t>
        </ns0:is>
      </ns0:c>
      <ns0:c r="O5" s="56" t="inlineStr">
        <ns0:is>
          <ns0:t>Equivalent C30 strength</ns0:t>
        </ns0:is>
      </ns0:c>
      <ns0:c r="P5" s="56" t="inlineStr">
        <ns0:is>
          <ns0:t>Yes</ns0:t>
        </ns0:is>
      </ns0:c>
      <ns0:c r="Q5" s="56" t="inlineStr">
        <ns0:is>
          <ns0:t>Batch arrivals by pour plan</ns0:t>
        </ns0:is>
      </ns0:c>
    </ns0:row>
    <ns0:row r="6">
      <ns0:c r="A6" s="56" t="inlineStr">
        <ns0:is>
          <ns0:t>M003</ns0:t>
        </ns0:is>
      </ns0:c>
      <ns0:c r="B6" s="56" t="inlineStr">
        <ns0:is>
          <ns0:t>Cement</ns0:t>
        </ns0:is>
      </ns0:c>
      <ns0:c r="C6" s="56" t="inlineStr">
        <ns0:is>
          <ns0:t>Cement and Aggregates</ns0:t>
        </ns0:is>
      </ns0:c>
      <ns0:c r="D6" s="56" t="inlineStr">
        <ns0:is>
          <ns0:t>P.O 42.5</ns0:t>
        </ns0:is>
      </ns0:c>
      <ns0:c r="E6" s="56" t="inlineStr">
        <ns0:is>
          <ns0:t>t</ns0:t>
        </ns0:is>
      </ns0:c>
      <ns0:c r="F6" s="140" t="n">
        <ns0:v>0.2</ns0:v>
      </ns0:c>
      <ns0:c r="G6" s="139" t="n">
        <ns0:v>0.02</ns0:v>
      </ns0:c>
      <ns0:c r="H6" s="139" t="n">
        <ns0:v>0.04</ns0:v>
      </ns0:c>
      <ns0:c r="I6" s="141" t="n">
        <ns0:v>5</ns0:v>
      </ns0:c>
      <ns0:c r="J6" s="141" t="n">
        <ns0:v>1</ns0:v>
      </ns0:c>
      <ns0:c r="K6" s="56" t="inlineStr">
        <ns0:is>
          <ns0:t>1 t</ns0:t>
        </ns0:is>
      </ns0:c>
      <ns0:c r="L6" s="142" t="n">
        <ns0:v>520</ns0:v>
      </ns0:c>
      <ns0:c r="M6" s="139" t="n">
        <ns0:v>0.13</ns0:v>
      </ns0:c>
      <ns0:c r="N6" s="56" t="inlineStr">
        <ns0:is>
          <ns0:t>East Cement</ns0:t>
        </ns0:is>
      </ns0:c>
      <ns0:c r="O6" s="56" t="inlineStr">
        <ns0:is>
          <ns0:t>Same-grade cement</ns0:t>
        </ns0:is>
      </ns0:c>
      <ns0:c r="P6" s="56" t="inlineStr">
        <ns0:is>
          <ns0:t>No</ns0:t>
        </ns0:is>
      </ns0:c>
      <ns0:c r="Q6" s="56" t="inlineStr">
        <ns0:is>
          <ns0:t>Keep dry</ns0:t>
        </ns0:is>
      </ns0:c>
    </ns0:row>
    <ns0:row r="7">
      <ns0:c r="A7" s="56" t="inlineStr">
        <ns0:is>
          <ns0:t>M004</ns0:t>
        </ns0:is>
      </ns0:c>
      <ns0:c r="B7" s="56" t="inlineStr">
        <ns0:is>
          <ns0:t>Medium Sand</ns0:t>
        </ns0:is>
      </ns0:c>
      <ns0:c r="C7" s="56" t="inlineStr">
        <ns0:is>
          <ns0:t>Cement and Aggregates</ns0:t>
        </ns0:is>
      </ns0:c>
      <ns0:c r="D7" s="56" t="inlineStr">
        <ns0:is>
          <ns0:t>Medium Sand</ns0:t>
        </ns0:is>
      </ns0:c>
      <ns0:c r="E7" s="56" t="inlineStr">
        <ns0:is>
          <ns0:t>m³</ns0:t>
        </ns0:is>
      </ns0:c>
      <ns0:c r="F7" s="140" t="n">
        <ns0:v>0.6</ns0:v>
      </ns0:c>
      <ns0:c r="G7" s="139" t="n">
        <ns0:v>0.03</ns0:v>
      </ns0:c>
      <ns0:c r="H7" s="139" t="n">
        <ns0:v>0.05</ns0:v>
      </ns0:c>
      <ns0:c r="I7" s="141" t="n">
        <ns0:v>4</ns0:v>
      </ns0:c>
      <ns0:c r="J7" s="141" t="n">
        <ns0:v>5</ns0:v>
      </ns0:c>
      <ns0:c r="K7" s="56" t="inlineStr">
        <ns0:is>
          <ns0:t>5 m³</ns0:t>
        </ns0:is>
      </ns0:c>
      <ns0:c r="L7" s="142" t="n">
        <ns0:v>130</ns0:v>
      </ns0:c>
      <ns0:c r="M7" s="139" t="n">
        <ns0:v>0.13</ns0:v>
      </ns0:c>
      <ns0:c r="N7" s="56" t="inlineStr">
        <ns0:is>
          <ns0:t>Local Aggregates Yard</ns0:t>
        </ns0:is>
      </ns0:c>
      <ns0:c r="O7" s="56" t="inlineStr">
        <ns0:is>
          <ns0:t>Manufactured sand</ns0:t>
        </ns0:is>
      </ns0:c>
      <ns0:c r="P7" s="56" t="inlineStr">
        <ns0:is>
          <ns0:t>No</ns0:t>
        </ns0:is>
      </ns0:c>
      <ns0:c r="Q7" s="56" t="inlineStr">
        <ns0:is>
          <ns0:t>Inspect by mud content</ns0:t>
        </ns0:is>
      </ns0:c>
    </ns0:row>
    <ns0:row r="8">
      <ns0:c r="A8" s="56" t="inlineStr">
        <ns0:is>
          <ns0:t>M005</ns0:t>
        </ns0:is>
      </ns0:c>
      <ns0:c r="B8" s="56" t="inlineStr">
        <ns0:is>
          <ns0:t>SBS Waterproofing Membrane</ns0:t>
        </ns0:is>
      </ns0:c>
      <ns0:c r="C8" s="56" t="inlineStr">
        <ns0:is>
          <ns0:t>Waterproofing and Insulation</ns0:t>
        </ns0:is>
      </ns0:c>
      <ns0:c r="D8" s="56" t="inlineStr">
        <ns0:is>
          <ns0:t>4 mm</ns0:t>
        </ns0:is>
      </ns0:c>
      <ns0:c r="E8" s="56" t="inlineStr">
        <ns0:is>
          <ns0:t>m²</ns0:t>
        </ns0:is>
      </ns0:c>
      <ns0:c r="F8" s="140" t="n">
        <ns0:v>1.08</ns0:v>
      </ns0:c>
      <ns0:c r="G8" s="139" t="n">
        <ns0:v>0.05</ns0:v>
      </ns0:c>
      <ns0:c r="H8" s="139" t="n">
        <ns0:v>0.08</ns0:v>
      </ns0:c>
      <ns0:c r="I8" s="141" t="n">
        <ns0:v>7</ns0:v>
      </ns0:c>
      <ns0:c r="J8" s="141" t="n">
        <ns0:v>100</ns0:v>
      </ns0:c>
      <ns0:c r="K8" s="56" t="inlineStr">
        <ns0:is>
          <ns0:t>100 m²/lot</ns0:t>
        </ns0:is>
      </ns0:c>
      <ns0:c r="L8" s="142" t="n">
        <ns0:v>38</ns0:v>
      </ns0:c>
      <ns0:c r="M8" s="139" t="n">
        <ns0:v>0.13</ns0:v>
      </ns0:c>
      <ns0:c r="N8" s="56" t="inlineStr">
        <ns0:is>
          <ns0:t>Waterproofing Materials Co.</ns0:t>
        </ns0:is>
      </ns0:c>
      <ns0:c r="O8" s="56" t="inlineStr">
        <ns0:is>
          <ns0:t>Equivalent-grade membrane</ns0:t>
        </ns0:is>
      </ns0:c>
      <ns0:c r="P8" s="56" t="inlineStr">
        <ns0:is>
          <ns0:t>Yes</ns0:t>
        </ns0:is>
      </ns0:c>
      <ns0:c r="Q8" s="56" t="inlineStr">
        <ns0:is>
          <ns0:t>Control overlap loss closely</ns0:t>
        </ns0:is>
      </ns0:c>
    </ns0:row>
    <ns0:row r="9">
      <ns0:c r="A9" s="56" t="inlineStr">
        <ns0:is>
          <ns0:t>M006</ns0:t>
        </ns0:is>
      </ns0:c>
      <ns0:c r="B9" s="56" t="inlineStr">
        <ns0:is>
          <ns0:t>Tile</ns0:t>
        </ns0:is>
      </ns0:c>
      <ns0:c r="C9" s="56" t="inlineStr">
        <ns0:is>
          <ns0:t>Fit-Out</ns0:t>
        </ns0:is>
      </ns0:c>
      <ns0:c r="D9" s="56" t="inlineStr">
        <ns0:is>
          <ns0:t>600 x 600</ns0:t>
        </ns0:is>
      </ns0:c>
      <ns0:c r="E9" s="56" t="inlineStr">
        <ns0:is>
          <ns0:t>m²</ns0:t>
        </ns0:is>
      </ns0:c>
      <ns0:c r="F9" s="140" t="n">
        <ns0:v>1.05</ns0:v>
      </ns0:c>
      <ns0:c r="G9" s="139" t="n">
        <ns0:v>0.04</ns0:v>
      </ns0:c>
      <ns0:c r="H9" s="139" t="n">
        <ns0:v>0.06</ns0:v>
      </ns0:c>
      <ns0:c r="I9" s="141" t="n">
        <ns0:v>12</ns0:v>
      </ns0:c>
      <ns0:c r="J9" s="141" t="n">
        <ns0:v>50</ns0:v>
      </ns0:c>
      <ns0:c r="K9" s="56" t="inlineStr">
        <ns0:is>
          <ns0:t>50 m²/lot</ns0:t>
        </ns0:is>
      </ns0:c>
      <ns0:c r="L9" s="142" t="n">
        <ns0:v>86</ns0:v>
      </ns0:c>
      <ns0:c r="M9" s="139" t="n">
        <ns0:v>0.13</ns0:v>
      </ns0:c>
      <ns0:c r="N9" s="56" t="inlineStr">
        <ns0:is>
          <ns0:t>Interior Materials Center</ns0:t>
        </ns0:is>
      </ns0:c>
      <ns0:c r="O9" s="56" t="inlineStr">
        <ns0:is>
          <ns0:t>Alternative brand</ns0:t>
        </ns0:is>
      </ns0:c>
      <ns0:c r="P9" s="56" t="inlineStr">
        <ns0:is>
          <ns0:t>No</ns0:t>
        </ns0:is>
      </ns0:c>
      <ns0:c r="Q9" s="56" t="inlineStr">
        <ns0:is>
          <ns0:t>Keep color lots consistent</ns0:t>
        </ns0:is>
      </ns0:c>
    </ns0:row>
    <ns0:row r="10">
      <ns0:c r="A10" s="56" t="inlineStr">
        <ns0:is>
          <ns0:t>M007</ns0:t>
        </ns0:is>
      </ns0:c>
      <ns0:c r="B10" s="56" t="inlineStr">
        <ns0:is>
          <ns0:t>PVC Electrical Conduit</ns0:t>
        </ns0:is>
      </ns0:c>
      <ns0:c r="C10" s="56" t="inlineStr">
        <ns0:is>
          <ns0:t>MEP Materials</ns0:t>
        </ns0:is>
      </ns0:c>
      <ns0:c r="D10" s="56" t="inlineStr">
        <ns0:is>
          <ns0:t>DN20</ns0:t>
        </ns0:is>
      </ns0:c>
      <ns0:c r="E10" s="56" t="inlineStr">
        <ns0:is>
          <ns0:t>m</ns0:t>
        </ns0:is>
      </ns0:c>
      <ns0:c r="F10" s="140" t="n">
        <ns0:v>1.1</ns0:v>
      </ns0:c>
      <ns0:c r="G10" s="139" t="n">
        <ns0:v>0.025</ns0:v>
      </ns0:c>
      <ns0:c r="H10" s="139" t="n">
        <ns0:v>0.04</ns0:v>
      </ns0:c>
      <ns0:c r="I10" s="141" t="n">
        <ns0:v>6</ns0:v>
      </ns0:c>
      <ns0:c r="J10" s="141" t="n">
        <ns0:v>100</ns0:v>
      </ns0:c>
      <ns0:c r="K10" s="56" t="inlineStr">
        <ns0:is>
          <ns0:t>100 m/bundle</ns0:t>
        </ns0:is>
      </ns0:c>
      <ns0:c r="L10" s="142" t="n">
        <ns0:v>3.2</ns0:v>
      </ns0:c>
      <ns0:c r="M10" s="139" t="n">
        <ns0:v>0.13</ns0:v>
      </ns0:c>
      <ns0:c r="N10" s="56" t="inlineStr">
        <ns0:is>
          <ns0:t>MEP Supplier</ns0:t>
        </ns0:is>
      </ns0:c>
      <ns0:c r="O10" s="56" t="inlineStr">
        <ns0:is>
          <ns0:t>Same-spec conduit</ns0:t>
        </ns0:is>
      </ns0:c>
      <ns0:c r="P10" s="56" t="inlineStr">
        <ns0:is>
          <ns0:t>No</ns0:t>
        </ns0:is>
      </ns0:c>
      <ns0:c r="Q10" s="56" t="inlineStr">
        <ns0:is>
          <ns0:t>Embedment phase plan</ns0:t>
        </ns0:is>
      </ns0:c>
    </ns0:row>
    <ns0:row r="11">
      <ns0:c r="A11" s="56" t="inlineStr">
        <ns0:is>
          <ns0:t>M008</ns0:t>
        </ns0:is>
      </ns0:c>
      <ns0:c r="B11" s="56" t="inlineStr">
        <ns0:is>
          <ns0:t>Formwork Timber</ns0:t>
        </ns0:is>
      </ns0:c>
      <ns0:c r="C11" s="56" t="inlineStr">
        <ns0:is>
          <ns0:t>Reusable Materials</ns0:t>
        </ns0:is>
      </ns0:c>
      <ns0:c r="D11" s="56" t="inlineStr">
        <ns0:is>
          <ns0:t>40 x 90</ns0:t>
        </ns0:is>
      </ns0:c>
      <ns0:c r="E11" s="56" t="inlineStr">
        <ns0:is>
          <ns0:t>m³</ns0:t>
        </ns0:is>
      </ns0:c>
      <ns0:c r="F11" s="140" t="n">
        <ns0:v>0.05</ns0:v>
      </ns0:c>
      <ns0:c r="G11" s="139" t="n">
        <ns0:v>0.08</ns0:v>
      </ns0:c>
      <ns0:c r="H11" s="139" t="n">
        <ns0:v>0.12</ns0:v>
      </ns0:c>
      <ns0:c r="I11" s="141" t="n">
        <ns0:v>8</ns0:v>
      </ns0:c>
      <ns0:c r="J11" s="141" t="n">
        <ns0:v>1</ns0:v>
      </ns0:c>
      <ns0:c r="K11" s="56" t="inlineStr">
        <ns0:is>
          <ns0:t>1 m³</ns0:t>
        </ns0:is>
      </ns0:c>
      <ns0:c r="L11" s="142" t="n">
        <ns0:v>1850</ns0:v>
      </ns0:c>
      <ns0:c r="M11" s="139" t="n">
        <ns0:v>0.13</ns0:v>
      </ns0:c>
      <ns0:c r="N11" s="56" t="inlineStr">
        <ns0:is>
          <ns0:t>Temporary Works Rental</ns0:t>
        </ns0:is>
      </ns0:c>
      <ns0:c r="O11" s="56" t="inlineStr">
        <ns0:is>
          <ns0:t>Rental substitute</ns0:t>
        </ns0:is>
      </ns0:c>
      <ns0:c r="P11" s="56" t="inlineStr">
        <ns0:is>
          <ns0:t>Yes</ns0:t>
        </ns0:is>
      </ns0:c>
      <ns0:c r="Q11" s="56" t="inlineStr">
        <ns0:is>
          <ns0:t>Reusable material loss requires stocktake</ns0:t>
        </ns0:is>
      </ns0:c>
    </ns0:row>
  </ns0:sheetData>
  <ns0:mergeCells count="2">
    <ns0:mergeCell ref="A2:Q2"/>
    <ns0:mergeCell ref="A1:Q1"/>
  </ns0:mergeCells>
  <ns0:dataValidations count="2">
    <ns0:dataValidation sqref="C4:C11" showDropDown="0" showInputMessage="0" showErrorMessage="0" allowBlank="0" type="list">
      <ns0:formula1>'Parameter Settings'!$A$17:$A$26</ns0:formula1>
    </ns0:dataValidation>
    <ns0:dataValidation sqref="P4:P11" showDropDown="0" showInputMessage="0" showErrorMessage="0" allowBlank="0" type="list">
      <ns0:formula1>'Parameter Settings'!$J$17:$J$18</ns0:formula1>
    </ns0:dataValidation>
  </ns0:dataValidations>
  <ns0:pageMargins left="0.7" right="0.7" top="0.75" bottom="0.75" header="0.3" footer="0.3"/>
  <ns0:tableParts count="1">
    <ns0:tablePart ns1:id="rId1"/>
  </ns0:tableParts>
</ns0:worksheet>
</file>

<file path=xl/worksheets/sheet5.xml><?xml version="1.0" encoding="utf-8"?>
<ns0:worksheet xmlns:ns0="http://schemas.openxmlformats.org/spreadsheetml/2006/main" xmlns:ns1="http://schemas.openxmlformats.org/officeDocument/2006/relationships">
  <ns0:sheetPr>
    <ns0:outlinePr summaryBelow="1" summaryRight="1"/>
    <ns0:pageSetUpPr/>
  </ns0:sheetPr>
  <ns0:dimension ref="A1:R8"/>
  <ns0:sheetViews>
    <ns0:sheetView workbookViewId="0">
      <ns0:selection activeCell="A1" sqref="A1"/>
    </ns0:sheetView>
  </ns0:sheetViews>
  <ns0:sheetFormatPr baseColWidth="8" defaultRowHeight="15"/>
  <ns0:cols>
    <ns0:col width="14" customWidth="1" min="1" max="1"/>
    <ns0:col width="16" customWidth="1" min="2" max="2"/>
    <ns0:col width="12" customWidth="1" min="3" max="3"/>
    <ns0:col width="12" customWidth="1" min="4" max="4"/>
    <ns0:col width="16" customWidth="1" min="5" max="5"/>
    <ns0:col width="12" customWidth="1" min="6" max="6"/>
    <ns0:col width="8" customWidth="1" min="7" max="7"/>
    <ns0:col width="12" customWidth="1" min="8" max="8"/>
    <ns0:col width="14" customWidth="1" min="9" max="9"/>
    <ns0:col width="14" customWidth="1" min="10" max="10"/>
    <ns0:col width="12" customWidth="1" min="11" max="11"/>
    <ns0:col width="14" customWidth="1" min="12" max="12"/>
    <ns0:col width="14" customWidth="1" min="13" max="13"/>
    <ns0:col width="14" customWidth="1" min="14" max="14"/>
    <ns0:col width="14" customWidth="1" min="15" max="15"/>
    <ns0:col width="12" customWidth="1" min="16" max="16"/>
    <ns0:col width="10" customWidth="1" min="17" max="17"/>
    <ns0:col width="24" customWidth="1" min="18" max="18"/>
  </ns0:cols>
  <ns0:sheetData>
    <ns0:row r="1" ht="30" customHeight="1">
      <ns0:c r="A1" s="72" t="inlineStr">
        <ns0:is>
          <ns0:t>Quantity and Demand Plan</ns0:t>
        </ns0:is>
      </ns0:c>
      <ns0:c r="B1" s="1" t="n"/>
      <ns0:c r="C1" s="1" t="n"/>
      <ns0:c r="D1" s="1" t="n"/>
      <ns0:c r="E1" s="1" t="n"/>
      <ns0:c r="F1" s="1" t="n"/>
      <ns0:c r="G1" s="1" t="n"/>
      <ns0:c r="H1" s="1" t="n"/>
      <ns0:c r="I1" s="1" t="n"/>
      <ns0:c r="J1" s="1" t="n"/>
      <ns0:c r="K1" s="1" t="n"/>
      <ns0:c r="L1" s="1" t="n"/>
      <ns0:c r="M1" s="1" t="n"/>
      <ns0:c r="N1" s="1" t="n"/>
      <ns0:c r="O1" s="1" t="n"/>
      <ns0:c r="P1" s="1" t="n"/>
      <ns0:c r="Q1" s="1" t="n"/>
      <ns0:c r="R1" s="1" t="n"/>
    </ns0:row>
    <ns0:row r="2" ht="36" customHeight="1">
      <ns0:c r="A2" s="49" t="inlineStr">
        <ns0:is>
          <ns0:t>Note: enter project/building, work breakdown item, activity, material code, planned quantity, and theoretical unit usage. The workbook calculates theoretical net demand, standard loss, planned demand, and recommended purchase quantity.</ns0:t>
        </ns0:is>
      </ns0:c>
      <ns0:c r="B2" s="1" t="n"/>
      <ns0:c r="C2" s="1" t="n"/>
      <ns0:c r="D2" s="1" t="n"/>
      <ns0:c r="E2" s="1" t="n"/>
      <ns0:c r="F2" s="1" t="n"/>
      <ns0:c r="G2" s="1" t="n"/>
      <ns0:c r="H2" s="1" t="n"/>
      <ns0:c r="I2" s="1" t="n"/>
      <ns0:c r="J2" s="1" t="n"/>
      <ns0:c r="K2" s="1" t="n"/>
      <ns0:c r="L2" s="1" t="n"/>
      <ns0:c r="M2" s="1" t="n"/>
      <ns0:c r="N2" s="1" t="n"/>
      <ns0:c r="O2" s="1" t="n"/>
      <ns0:c r="P2" s="1" t="n"/>
      <ns0:c r="Q2" s="1" t="n"/>
      <ns0:c r="R2" s="1" t="n"/>
    </ns0:row>
    <ns0:row r="3">
      <ns0:c r="A3" s="36" t="inlineStr">
        <ns0:is>
          <ns0:t>Project / Building</ns0:t>
        </ns0:is>
      </ns0:c>
      <ns0:c r="B3" s="36" t="inlineStr">
        <ns0:is>
          <ns0:t>Work Breakdown Item</ns0:t>
        </ns0:is>
      </ns0:c>
      <ns0:c r="C3" s="36" t="inlineStr">
        <ns0:is>
          <ns0:t>Work Activity</ns0:t>
        </ns0:is>
      </ns0:c>
      <ns0:c r="D3" s="36" t="inlineStr">
        <ns0:is>
          <ns0:t>Material Code</ns0:t>
        </ns0:is>
      </ns0:c>
      <ns0:c r="E3" s="36" t="inlineStr">
        <ns0:is>
          <ns0:t>Material Name</ns0:t>
        </ns0:is>
      </ns0:c>
      <ns0:c r="F3" s="36" t="inlineStr">
        <ns0:is>
          <ns0:t>Category</ns0:t>
        </ns0:is>
      </ns0:c>
      <ns0:c r="G3" s="36" t="inlineStr">
        <ns0:is>
          <ns0:t>Unit</ns0:t>
        </ns0:is>
      </ns0:c>
      <ns0:c r="H3" s="36" t="inlineStr">
        <ns0:is>
          <ns0:t>Planned Quantity</ns0:t>
        </ns0:is>
      </ns0:c>
      <ns0:c r="I3" s="36" t="inlineStr">
        <ns0:is>
          <ns0:t>Theoretical Unit Usage</ns0:t>
        </ns0:is>
      </ns0:c>
      <ns0:c r="J3" s="36" t="inlineStr">
        <ns0:is>
          <ns0:t>Theoretical Net Demand</ns0:t>
        </ns0:is>
      </ns0:c>
      <ns0:c r="K3" s="36" t="inlineStr">
        <ns0:is>
          <ns0:t>Standard Loss Rate</ns0:t>
        </ns0:is>
      </ns0:c>
      <ns0:c r="L3" s="36" t="inlineStr">
        <ns0:is>
          <ns0:t>Standard Loss Quantity</ns0:t>
        </ns0:is>
      </ns0:c>
      <ns0:c r="M3" s="36" t="inlineStr">
        <ns0:is>
          <ns0:t>Planned Demand</ns0:t>
        </ns0:is>
      </ns0:c>
      <ns0:c r="N3" s="36" t="inlineStr">
        <ns0:is>
          <ns0:t>Safety Stock Factor</ns0:t>
        </ns0:is>
      </ns0:c>
      <ns0:c r="O3" s="36" t="inlineStr">
        <ns0:is>
          <ns0:t>Recommended Purchase Quantity</ns0:t>
        </ns0:is>
      </ns0:c>
      <ns0:c r="P3" s="36" t="inlineStr">
        <ns0:is>
          <ns0:t>Required Date</ns0:t>
        </ns0:is>
      </ns0:c>
      <ns0:c r="Q3" s="36" t="inlineStr">
        <ns0:is>
          <ns0:t>Owner</ns0:t>
        </ns0:is>
      </ns0:c>
      <ns0:c r="R3" s="36" t="inlineStr">
        <ns0:is>
          <ns0:t>Notes</ns0:t>
        </ns0:is>
      </ns0:c>
    </ns0:row>
    <ns0:row r="4">
      <ns0:c r="A4" s="56" t="inlineStr">
        <ns0:is>
          <ns0:t>Building 1</ns0:t>
        </ns0:is>
      </ns0:c>
      <ns0:c r="B4" s="56" t="inlineStr">
        <ns0:is>
          <ns0:t>Basement Slab</ns0:t>
        </ns0:is>
      </ns0:c>
      <ns0:c r="C4" s="56" t="inlineStr">
        <ns0:is>
          <ns0:t>Structural Works</ns0:t>
        </ns0:is>
      </ns0:c>
      <ns0:c r="D4" s="56" t="inlineStr">
        <ns0:is>
          <ns0:t>M001</ns0:t>
        </ns0:is>
      </ns0:c>
      <ns0:c r="E4" s="80">
        <ns0:f>IF($D4="","",IFERROR(VLOOKUP($D4,'Material Loss Standards'!$A$4:$Q$203,2,FALSE),""))</ns0:f>
        <ns0:v/>
      </ns0:c>
      <ns0:c r="F4" s="80">
        <ns0:f>IF($D4="","",IFERROR(VLOOKUP($D4,'Material Loss Standards'!$A$4:$Q$203,3,FALSE),""))</ns0:f>
        <ns0:v/>
      </ns0:c>
      <ns0:c r="G4" s="80">
        <ns0:f>IF($D4="","",IFERROR(VLOOKUP($D4,'Material Loss Standards'!$A$4:$Q$203,5,FALSE),""))</ns0:f>
        <ns0:v/>
      </ns0:c>
      <ns0:c r="H4" s="56" t="n">
        <ns0:v>1200</ns0:v>
      </ns0:c>
      <ns0:c r="I4" s="56" t="n">
        <ns0:v>0.095</ns0:v>
      </ns0:c>
      <ns0:c r="J4" s="143">
        <ns0:f>IF($D4="","",IFERROR($H4*$I4,0))</ns0:f>
        <ns0:v/>
      </ns0:c>
      <ns0:c r="K4" s="143">
        <ns0:f>IF($D4="","",IFERROR(VLOOKUP($D4,'Material Loss Standards'!$A$4:$Q$203,7,FALSE),0))</ns0:f>
        <ns0:v/>
      </ns0:c>
      <ns0:c r="L4" s="143">
        <ns0:f>IF($D4="","",IFERROR($J4*$K4,0))</ns0:f>
        <ns0:v/>
      </ns0:c>
      <ns0:c r="M4" s="143">
        <ns0:f>IF($D4="","",IFERROR($J4+$L4,0))</ns0:f>
        <ns0:v/>
      </ns0:c>
      <ns0:c r="N4" s="144">
        <ns0:f>IF($D4="","",'Parameter Settings'!$B$5)</ns0:f>
        <ns0:v/>
      </ns0:c>
      <ns0:c r="O4" s="143">
        <ns0:f>IF($D4="","",IFERROR(CEILING($M4*(1+$N4),MAX(1,VLOOKUP($D4,'Material Loss Standards'!$A$4:$Q$203,10,FALSE))),$M4*(1+$N4)))</ns0:f>
        <ns0:v/>
      </ns0:c>
      <ns0:c r="P4" s="132" t="n">
        <ns0:v>46183</ns0:v>
      </ns0:c>
      <ns0:c r="Q4" s="56" t="inlineStr">
        <ns0:is>
          <ns0:t>Michael Davis</ns0:t>
        </ns0:is>
      </ns0:c>
      <ns0:c r="R4" s="56" t="inlineStr">
        <ns0:is>
          <ns0:t>Rebar delivered by batch</ns0:t>
        </ns0:is>
      </ns0:c>
    </ns0:row>
    <ns0:row r="5">
      <ns0:c r="A5" s="56" t="inlineStr">
        <ns0:is>
          <ns0:t>Building 1</ns0:t>
        </ns0:is>
      </ns0:c>
      <ns0:c r="B5" s="56" t="inlineStr">
        <ns0:is>
          <ns0:t>Basement Slab</ns0:t>
        </ns0:is>
      </ns0:c>
      <ns0:c r="C5" s="56" t="inlineStr">
        <ns0:is>
          <ns0:t>Structural Works</ns0:t>
        </ns0:is>
      </ns0:c>
      <ns0:c r="D5" s="56" t="inlineStr">
        <ns0:is>
          <ns0:t>M002</ns0:t>
        </ns0:is>
      </ns0:c>
      <ns0:c r="E5" s="80">
        <ns0:f>IF($D5="","",IFERROR(VLOOKUP($D5,'Material Loss Standards'!$A$4:$Q$203,2,FALSE),""))</ns0:f>
        <ns0:v/>
      </ns0:c>
      <ns0:c r="F5" s="80">
        <ns0:f>IF($D5="","",IFERROR(VLOOKUP($D5,'Material Loss Standards'!$A$4:$Q$203,3,FALSE),""))</ns0:f>
        <ns0:v/>
      </ns0:c>
      <ns0:c r="G5" s="80">
        <ns0:f>IF($D5="","",IFERROR(VLOOKUP($D5,'Material Loss Standards'!$A$4:$Q$203,5,FALSE),""))</ns0:f>
        <ns0:v/>
      </ns0:c>
      <ns0:c r="H5" s="56" t="n">
        <ns0:v>450</ns0:v>
      </ns0:c>
      <ns0:c r="I5" s="56" t="n">
        <ns0:v>1.02</ns0:v>
      </ns0:c>
      <ns0:c r="J5" s="143">
        <ns0:f>IF($D5="","",IFERROR($H5*$I5,0))</ns0:f>
        <ns0:v/>
      </ns0:c>
      <ns0:c r="K5" s="143">
        <ns0:f>IF($D5="","",IFERROR(VLOOKUP($D5,'Material Loss Standards'!$A$4:$Q$203,7,FALSE),0))</ns0:f>
        <ns0:v/>
      </ns0:c>
      <ns0:c r="L5" s="143">
        <ns0:f>IF($D5="","",IFERROR($J5*$K5,0))</ns0:f>
        <ns0:v/>
      </ns0:c>
      <ns0:c r="M5" s="143">
        <ns0:f>IF($D5="","",IFERROR($J5+$L5,0))</ns0:f>
        <ns0:v/>
      </ns0:c>
      <ns0:c r="N5" s="144">
        <ns0:f>IF($D5="","",'Parameter Settings'!$B$5)</ns0:f>
        <ns0:v/>
      </ns0:c>
      <ns0:c r="O5" s="143">
        <ns0:f>IF($D5="","",IFERROR(CEILING($M5*(1+$N5),MAX(1,VLOOKUP($D5,'Material Loss Standards'!$A$4:$Q$203,10,FALSE))),$M5*(1+$N5)))</ns0:f>
        <ns0:v/>
      </ns0:c>
      <ns0:c r="P5" s="132" t="n">
        <ns0:v>46181</ns0:v>
      </ns0:c>
      <ns0:c r="Q5" s="56" t="inlineStr">
        <ns0:is>
          <ns0:t>Emily Brown</ns0:t>
        </ns0:is>
      </ns0:c>
      <ns0:c r="R5" s="56" t="inlineStr">
        <ns0:is>
          <ns0:t>Concrete aligned with pour plan</ns0:t>
        </ns0:is>
      </ns0:c>
    </ns0:row>
    <ns0:row r="6">
      <ns0:c r="A6" s="56" t="inlineStr">
        <ns0:is>
          <ns0:t>Building 2</ns0:t>
        </ns0:is>
      </ns0:c>
      <ns0:c r="B6" s="56" t="inlineStr">
        <ns0:is>
          <ns0:t>Roof Waterproofing</ns0:t>
        </ns0:is>
      </ns0:c>
      <ns0:c r="C6" s="56" t="inlineStr">
        <ns0:is>
          <ns0:t>Waterproofing</ns0:t>
        </ns0:is>
      </ns0:c>
      <ns0:c r="D6" s="56" t="inlineStr">
        <ns0:is>
          <ns0:t>M005</ns0:t>
        </ns0:is>
      </ns0:c>
      <ns0:c r="E6" s="80">
        <ns0:f>IF($D6="","",IFERROR(VLOOKUP($D6,'Material Loss Standards'!$A$4:$Q$203,2,FALSE),""))</ns0:f>
        <ns0:v/>
      </ns0:c>
      <ns0:c r="F6" s="80">
        <ns0:f>IF($D6="","",IFERROR(VLOOKUP($D6,'Material Loss Standards'!$A$4:$Q$203,3,FALSE),""))</ns0:f>
        <ns0:v/>
      </ns0:c>
      <ns0:c r="G6" s="80">
        <ns0:f>IF($D6="","",IFERROR(VLOOKUP($D6,'Material Loss Standards'!$A$4:$Q$203,5,FALSE),""))</ns0:f>
        <ns0:v/>
      </ns0:c>
      <ns0:c r="H6" s="56" t="n">
        <ns0:v>3000</ns0:v>
      </ns0:c>
      <ns0:c r="I6" s="56" t="n">
        <ns0:v>1.08</ns0:v>
      </ns0:c>
      <ns0:c r="J6" s="143">
        <ns0:f>IF($D6="","",IFERROR($H6*$I6,0))</ns0:f>
        <ns0:v/>
      </ns0:c>
      <ns0:c r="K6" s="143">
        <ns0:f>IF($D6="","",IFERROR(VLOOKUP($D6,'Material Loss Standards'!$A$4:$Q$203,7,FALSE),0))</ns0:f>
        <ns0:v/>
      </ns0:c>
      <ns0:c r="L6" s="143">
        <ns0:f>IF($D6="","",IFERROR($J6*$K6,0))</ns0:f>
        <ns0:v/>
      </ns0:c>
      <ns0:c r="M6" s="143">
        <ns0:f>IF($D6="","",IFERROR($J6+$L6,0))</ns0:f>
        <ns0:v/>
      </ns0:c>
      <ns0:c r="N6" s="144">
        <ns0:f>IF($D6="","",'Parameter Settings'!$B$5)</ns0:f>
        <ns0:v/>
      </ns0:c>
      <ns0:c r="O6" s="143">
        <ns0:f>IF($D6="","",IFERROR(CEILING($M6*(1+$N6),MAX(1,VLOOKUP($D6,'Material Loss Standards'!$A$4:$Q$203,10,FALSE))),$M6*(1+$N6)))</ns0:f>
        <ns0:v/>
      </ns0:c>
      <ns0:c r="P6" s="132" t="n">
        <ns0:v>46218</ns0:v>
      </ns0:c>
      <ns0:c r="Q6" s="56" t="inlineStr">
        <ns0:is>
          <ns0:t>John Smith</ns0:t>
        </ns0:is>
      </ns0:c>
      <ns0:c r="R6" s="56" t="inlineStr">
        <ns0:is>
          <ns0:t>Control membrane overlap loss</ns0:t>
        </ns0:is>
      </ns0:c>
    </ns0:row>
    <ns0:row r="7">
      <ns0:c r="A7" s="56" t="inlineStr">
        <ns0:is>
          <ns0:t>Show Unit</ns0:t>
        </ns0:is>
      </ns0:c>
      <ns0:c r="B7" s="56" t="inlineStr">
        <ns0:is>
          <ns0:t>Floor Tiling</ns0:t>
        </ns0:is>
      </ns0:c>
      <ns0:c r="C7" s="56" t="inlineStr">
        <ns0:is>
          <ns0:t>Fit-Out</ns0:t>
        </ns0:is>
      </ns0:c>
      <ns0:c r="D7" s="56" t="inlineStr">
        <ns0:is>
          <ns0:t>M006</ns0:t>
        </ns0:is>
      </ns0:c>
      <ns0:c r="E7" s="80">
        <ns0:f>IF($D7="","",IFERROR(VLOOKUP($D7,'Material Loss Standards'!$A$4:$Q$203,2,FALSE),""))</ns0:f>
        <ns0:v/>
      </ns0:c>
      <ns0:c r="F7" s="80">
        <ns0:f>IF($D7="","",IFERROR(VLOOKUP($D7,'Material Loss Standards'!$A$4:$Q$203,3,FALSE),""))</ns0:f>
        <ns0:v/>
      </ns0:c>
      <ns0:c r="G7" s="80">
        <ns0:f>IF($D7="","",IFERROR(VLOOKUP($D7,'Material Loss Standards'!$A$4:$Q$203,5,FALSE),""))</ns0:f>
        <ns0:v/>
      </ns0:c>
      <ns0:c r="H7" s="56" t="n">
        <ns0:v>800</ns0:v>
      </ns0:c>
      <ns0:c r="I7" s="56" t="n">
        <ns0:v>1.05</ns0:v>
      </ns0:c>
      <ns0:c r="J7" s="143">
        <ns0:f>IF($D7="","",IFERROR($H7*$I7,0))</ns0:f>
        <ns0:v/>
      </ns0:c>
      <ns0:c r="K7" s="143">
        <ns0:f>IF($D7="","",IFERROR(VLOOKUP($D7,'Material Loss Standards'!$A$4:$Q$203,7,FALSE),0))</ns0:f>
        <ns0:v/>
      </ns0:c>
      <ns0:c r="L7" s="143">
        <ns0:f>IF($D7="","",IFERROR($J7*$K7,0))</ns0:f>
        <ns0:v/>
      </ns0:c>
      <ns0:c r="M7" s="143">
        <ns0:f>IF($D7="","",IFERROR($J7+$L7,0))</ns0:f>
        <ns0:v/>
      </ns0:c>
      <ns0:c r="N7" s="144">
        <ns0:f>IF($D7="","",'Parameter Settings'!$B$5)</ns0:f>
        <ns0:v/>
      </ns0:c>
      <ns0:c r="O7" s="143">
        <ns0:f>IF($D7="","",IFERROR(CEILING($M7*(1+$N7),MAX(1,VLOOKUP($D7,'Material Loss Standards'!$A$4:$Q$203,10,FALSE))),$M7*(1+$N7)))</ns0:f>
        <ns0:v/>
      </ns0:c>
      <ns0:c r="P7" s="132" t="n">
        <ns0:v>46239</ns0:v>
      </ns0:c>
      <ns0:c r="Q7" s="56" t="inlineStr">
        <ns0:is>
          <ns0:t>Sarah Wilson</ns0:t>
        </ns0:is>
      </ns0:c>
      <ns0:c r="R7" s="56" t="inlineStr">
        <ns0:is>
          <ns0:t>Keep color codes consistent</ns0:t>
        </ns0:is>
      </ns0:c>
    </ns0:row>
    <ns0:row r="8">
      <ns0:c r="A8" s="56" t="inlineStr">
        <ns0:is>
          <ns0:t>MEP Embedment</ns0:t>
        </ns0:is>
      </ns0:c>
      <ns0:c r="B8" s="56" t="inlineStr">
        <ns0:is>
          <ns0:t>Conduit Installation</ns0:t>
        </ns0:is>
      </ns0:c>
      <ns0:c r="C8" s="56" t="inlineStr">
        <ns0:is>
          <ns0:t>Installation</ns0:t>
        </ns0:is>
      </ns0:c>
      <ns0:c r="D8" s="56" t="inlineStr">
        <ns0:is>
          <ns0:t>M007</ns0:t>
        </ns0:is>
      </ns0:c>
      <ns0:c r="E8" s="80">
        <ns0:f>IF($D8="","",IFERROR(VLOOKUP($D8,'Material Loss Standards'!$A$4:$Q$203,2,FALSE),""))</ns0:f>
        <ns0:v/>
      </ns0:c>
      <ns0:c r="F8" s="80">
        <ns0:f>IF($D8="","",IFERROR(VLOOKUP($D8,'Material Loss Standards'!$A$4:$Q$203,3,FALSE),""))</ns0:f>
        <ns0:v/>
      </ns0:c>
      <ns0:c r="G8" s="80">
        <ns0:f>IF($D8="","",IFERROR(VLOOKUP($D8,'Material Loss Standards'!$A$4:$Q$203,5,FALSE),""))</ns0:f>
        <ns0:v/>
      </ns0:c>
      <ns0:c r="H8" s="56" t="n">
        <ns0:v>1500</ns0:v>
      </ns0:c>
      <ns0:c r="I8" s="56" t="n">
        <ns0:v>1.1</ns0:v>
      </ns0:c>
      <ns0:c r="J8" s="143">
        <ns0:f>IF($D8="","",IFERROR($H8*$I8,0))</ns0:f>
        <ns0:v/>
      </ns0:c>
      <ns0:c r="K8" s="143">
        <ns0:f>IF($D8="","",IFERROR(VLOOKUP($D8,'Material Loss Standards'!$A$4:$Q$203,7,FALSE),0))</ns0:f>
        <ns0:v/>
      </ns0:c>
      <ns0:c r="L8" s="143">
        <ns0:f>IF($D8="","",IFERROR($J8*$K8,0))</ns0:f>
        <ns0:v/>
      </ns0:c>
      <ns0:c r="M8" s="143">
        <ns0:f>IF($D8="","",IFERROR($J8+$L8,0))</ns0:f>
        <ns0:v/>
      </ns0:c>
      <ns0:c r="N8" s="144">
        <ns0:f>IF($D8="","",'Parameter Settings'!$B$5)</ns0:f>
        <ns0:v/>
      </ns0:c>
      <ns0:c r="O8" s="143">
        <ns0:f>IF($D8="","",IFERROR(CEILING($M8*(1+$N8),MAX(1,VLOOKUP($D8,'Material Loss Standards'!$A$4:$Q$203,10,FALSE))),$M8*(1+$N8)))</ns0:f>
        <ns0:v/>
      </ns0:c>
      <ns0:c r="P8" s="132" t="n">
        <ns0:v>46193</ns0:v>
      </ns0:c>
      <ns0:c r="Q8" s="56" t="inlineStr">
        <ns0:is>
          <ns0:t>David Johnson</ns0:t>
        </ns0:is>
      </ns0:c>
      <ns0:c r="R8" s="56" t="inlineStr">
        <ns0:is>
          <ns0:t>Arrive before embedment milestone</ns0:t>
        </ns0:is>
      </ns0:c>
    </ns0:row>
  </ns0:sheetData>
  <ns0:mergeCells count="2">
    <ns0:mergeCell ref="A2:R2"/>
    <ns0:mergeCell ref="A1:R1"/>
  </ns0:mergeCells>
  <ns0:dataValidations count="1">
    <ns0:dataValidation sqref="C4:C8" showDropDown="0" showInputMessage="0" showErrorMessage="0" allowBlank="0" type="list">
      <ns0:formula1>'Parameter Settings'!$B$17:$B$27</ns0:formula1>
    </ns0:dataValidation>
  </ns0:dataValidations>
  <ns0:pageMargins left="0.7" right="0.7" top="0.75" bottom="0.75" header="0.3" footer="0.3"/>
  <ns0:tableParts count="1">
    <ns0:tablePart ns1:id="rId1"/>
  </ns0:tableParts>
</ns0:worksheet>
</file>

<file path=xl/worksheets/sheet6.xml><?xml version="1.0" encoding="utf-8"?>
<ns0:worksheet xmlns:ns0="http://schemas.openxmlformats.org/spreadsheetml/2006/main" xmlns:ns1="http://schemas.openxmlformats.org/officeDocument/2006/relationships">
  <ns0:sheetPr>
    <ns0:outlinePr summaryBelow="1" summaryRight="1"/>
    <ns0:pageSetUpPr/>
  </ns0:sheetPr>
  <ns0:dimension ref="A1:U7"/>
  <ns0:sheetViews>
    <ns0:sheetView workbookViewId="0">
      <ns0:selection activeCell="A1" sqref="A1"/>
    </ns0:sheetView>
  </ns0:sheetViews>
  <ns0:sheetFormatPr baseColWidth="8" defaultRowHeight="15"/>
  <ns0:cols>
    <ns0:col width="12" customWidth="1" min="1" max="1"/>
    <ns0:col width="14" customWidth="1" min="2" max="2"/>
    <ns0:col width="12" customWidth="1" min="3" max="3"/>
    <ns0:col width="12" customWidth="1" min="4" max="4"/>
    <ns0:col width="16" customWidth="1" min="5" max="5"/>
    <ns0:col width="12" customWidth="1" min="6" max="6"/>
    <ns0:col width="8" customWidth="1" min="7" max="7"/>
    <ns0:col width="10" customWidth="1" min="8" max="8"/>
    <ns0:col width="12" customWidth="1" min="9" max="9"/>
    <ns0:col width="12" customWidth="1" min="10" max="10"/>
    <ns0:col width="12" customWidth="1" min="11" max="11"/>
    <ns0:col width="10" customWidth="1" min="12" max="12"/>
    <ns0:col width="10" customWidth="1" min="13" max="13"/>
    <ns0:col width="12" customWidth="1" min="14" max="14"/>
    <ns0:col width="12" customWidth="1" min="15" max="15"/>
    <ns0:col width="14" customWidth="1" min="16" max="16"/>
    <ns0:col width="14" customWidth="1" min="17" max="17"/>
    <ns0:col width="14" customWidth="1" min="18" max="18"/>
    <ns0:col width="26" customWidth="1" min="19" max="19"/>
    <ns0:col width="12" customWidth="1" min="20" max="20"/>
    <ns0:col width="22" customWidth="1" min="21" max="21"/>
  </ns0:cols>
  <ns0:sheetData>
    <ns0:row r="1" ht="30" customHeight="1">
      <ns0:c r="A1" s="72" t="inlineStr">
        <ns0:is>
          <ns0:t>Loss Analysis Register</ns0:t>
        </ns0:is>
      </ns0:c>
      <ns0:c r="B1" s="1" t="n"/>
      <ns0:c r="C1" s="1" t="n"/>
      <ns0:c r="D1" s="1" t="n"/>
      <ns0:c r="E1" s="1" t="n"/>
      <ns0:c r="F1" s="1" t="n"/>
      <ns0:c r="G1" s="1" t="n"/>
      <ns0:c r="H1" s="1" t="n"/>
      <ns0:c r="I1" s="1" t="n"/>
      <ns0:c r="J1" s="1" t="n"/>
      <ns0:c r="K1" s="1" t="n"/>
      <ns0:c r="L1" s="1" t="n"/>
      <ns0:c r="M1" s="1" t="n"/>
      <ns0:c r="N1" s="1" t="n"/>
      <ns0:c r="O1" s="1" t="n"/>
      <ns0:c r="P1" s="1" t="n"/>
      <ns0:c r="Q1" s="1" t="n"/>
      <ns0:c r="R1" s="1" t="n"/>
      <ns0:c r="S1" s="1" t="n"/>
      <ns0:c r="T1" s="1" t="n"/>
      <ns0:c r="U1" s="1" t="n"/>
    </ns0:row>
    <ns0:row r="2" ht="36" customHeight="1">
      <ns0:c r="A2" s="49" t="inlineStr">
        <ns0:is>
          <ns0:t>Note: record material withdrawals, theoretical consumption, and actual consumption. The workbook calculates loss quantity, loss rate, excess loss quantity, and excess loss cost for monthly review, accountability closure, and lean improvement.</ns0:t>
        </ns0:is>
      </ns0:c>
      <ns0:c r="B2" s="1" t="n"/>
      <ns0:c r="C2" s="1" t="n"/>
      <ns0:c r="D2" s="1" t="n"/>
      <ns0:c r="E2" s="1" t="n"/>
      <ns0:c r="F2" s="1" t="n"/>
      <ns0:c r="G2" s="1" t="n"/>
      <ns0:c r="H2" s="1" t="n"/>
      <ns0:c r="I2" s="1" t="n"/>
      <ns0:c r="J2" s="1" t="n"/>
      <ns0:c r="K2" s="1" t="n"/>
      <ns0:c r="L2" s="1" t="n"/>
      <ns0:c r="M2" s="1" t="n"/>
      <ns0:c r="N2" s="1" t="n"/>
      <ns0:c r="O2" s="1" t="n"/>
      <ns0:c r="P2" s="1" t="n"/>
      <ns0:c r="Q2" s="1" t="n"/>
      <ns0:c r="R2" s="1" t="n"/>
      <ns0:c r="S2" s="1" t="n"/>
      <ns0:c r="T2" s="1" t="n"/>
      <ns0:c r="U2" s="1" t="n"/>
    </ns0:row>
    <ns0:row r="3">
      <ns0:c r="A3" s="36" t="inlineStr">
        <ns0:is>
          <ns0:t>Date</ns0:t>
        </ns0:is>
      </ns0:c>
      <ns0:c r="B3" s="36" t="inlineStr">
        <ns0:is>
          <ns0:t>Project / Building</ns0:t>
        </ns0:is>
      </ns0:c>
      <ns0:c r="C3" s="36" t="inlineStr">
        <ns0:is>
          <ns0:t>Work Activity</ns0:t>
        </ns0:is>
      </ns0:c>
      <ns0:c r="D3" s="36" t="inlineStr">
        <ns0:is>
          <ns0:t>Material Code</ns0:t>
        </ns0:is>
      </ns0:c>
      <ns0:c r="E3" s="36" t="inlineStr">
        <ns0:is>
          <ns0:t>Material Name</ns0:t>
        </ns0:is>
      </ns0:c>
      <ns0:c r="F3" s="36" t="inlineStr">
        <ns0:is>
          <ns0:t>Category</ns0:t>
        </ns0:is>
      </ns0:c>
      <ns0:c r="G3" s="36" t="inlineStr">
        <ns0:is>
          <ns0:t>Unit</ns0:t>
        </ns0:is>
      </ns0:c>
      <ns0:c r="H3" s="36" t="inlineStr">
        <ns0:is>
          <ns0:t>Withdrawal Quantity</ns0:t>
        </ns0:is>
      </ns0:c>
      <ns0:c r="I3" s="36" t="inlineStr">
        <ns0:is>
          <ns0:t>Completed Quantity</ns0:t>
        </ns0:is>
      </ns0:c>
      <ns0:c r="J3" s="36" t="inlineStr">
        <ns0:is>
          <ns0:t>Theoretical Consumption</ns0:t>
        </ns0:is>
      </ns0:c>
      <ns0:c r="K3" s="36" t="inlineStr">
        <ns0:is>
          <ns0:t>Actual Consumption</ns0:t>
        </ns0:is>
      </ns0:c>
      <ns0:c r="L3" s="36" t="inlineStr">
        <ns0:is>
          <ns0:t>Loss Quantity</ns0:t>
        </ns0:is>
      </ns0:c>
      <ns0:c r="M3" s="36" t="inlineStr">
        <ns0:is>
          <ns0:t>Loss Rate</ns0:t>
        </ns0:is>
      </ns0:c>
      <ns0:c r="N3" s="36" t="inlineStr">
        <ns0:is>
          <ns0:t>Standard Loss Rate</ns0:t>
        </ns0:is>
      </ns0:c>
      <ns0:c r="O3" s="36" t="inlineStr">
        <ns0:is>
          <ns0:t>Excess Loss Quantity</ns0:t>
        </ns0:is>
      </ns0:c>
      <ns0:c r="P3" s="36" t="inlineStr">
        <ns0:is>
          <ns0:t>Excess Loss Cost</ns0:t>
        </ns0:is>
      </ns0:c>
      <ns0:c r="Q3" s="36" t="inlineStr">
        <ns0:is>
          <ns0:t>Cause Category</ns0:t>
        </ns0:is>
      </ns0:c>
      <ns0:c r="R3" s="36" t="inlineStr">
        <ns0:is>
          <ns0:t>Responsible Team / Owner</ns0:t>
        </ns0:is>
      </ns0:c>
      <ns0:c r="S3" s="36" t="inlineStr">
        <ns0:is>
          <ns0:t>Improvement Action</ns0:t>
        </ns0:is>
      </ns0:c>
      <ns0:c r="T3" s="36" t="inlineStr">
        <ns0:is>
          <ns0:t>Closure Status</ns0:t>
        </ns0:is>
      </ns0:c>
      <ns0:c r="U3" s="36" t="inlineStr">
        <ns0:is>
          <ns0:t>Notes</ns0:t>
        </ns0:is>
      </ns0:c>
    </ns0:row>
    <ns0:row r="4">
      <ns0:c r="A4" s="132" t="n">
        <ns0:v>46150</ns0:v>
      </ns0:c>
      <ns0:c r="B4" s="56" t="inlineStr">
        <ns0:is>
          <ns0:t>Building 1</ns0:t>
        </ns0:is>
      </ns0:c>
      <ns0:c r="C4" s="56" t="inlineStr">
        <ns0:is>
          <ns0:t>Structural Works</ns0:t>
        </ns0:is>
      </ns0:c>
      <ns0:c r="D4" s="56" t="inlineStr">
        <ns0:is>
          <ns0:t>M001</ns0:t>
        </ns0:is>
      </ns0:c>
      <ns0:c r="E4" s="80">
        <ns0:f>IF($D4="","",IFERROR(VLOOKUP($D4,'Material Loss Standards'!$A$4:$Q$203,2,FALSE),""))</ns0:f>
        <ns0:v/>
      </ns0:c>
      <ns0:c r="F4" s="80">
        <ns0:f>IF($D4="","",IFERROR(VLOOKUP($D4,'Material Loss Standards'!$A$4:$Q$203,3,FALSE),""))</ns0:f>
        <ns0:v/>
      </ns0:c>
      <ns0:c r="G4" s="80">
        <ns0:f>IF($D4="","",IFERROR(VLOOKUP($D4,'Material Loss Standards'!$A$4:$Q$203,5,FALSE),""))</ns0:f>
        <ns0:v/>
      </ns0:c>
      <ns0:c r="H4" s="145" t="n">
        <ns0:v>120</ns0:v>
      </ns0:c>
      <ns0:c r="I4" s="145" t="n">
        <ns0:v>1200</ns0:v>
      </ns0:c>
      <ns0:c r="J4" s="145" t="n">
        <ns0:v>114</ns0:v>
      </ns0:c>
      <ns0:c r="K4" s="145" t="n">
        <ns0:v>118</ns0:v>
      </ns0:c>
      <ns0:c r="L4" s="143">
        <ns0:f>IF($D4="","",MAX($K4-$J4,0))</ns0:f>
        <ns0:v/>
      </ns0:c>
      <ns0:c r="M4" s="144">
        <ns0:f>IF($D4="","",IFERROR($L4/$J4,0))</ns0:f>
        <ns0:v/>
      </ns0:c>
      <ns0:c r="N4" s="144">
        <ns0:f>IF($D4="","",IFERROR(VLOOKUP($D4,'Material Loss Standards'!$A$4:$Q$203,7,FALSE),0))</ns0:f>
        <ns0:v/>
      </ns0:c>
      <ns0:c r="O4" s="143">
        <ns0:f>IF($D4="","",MAX($L4-$J4*$N4,0))</ns0:f>
        <ns0:v/>
      </ns0:c>
      <ns0:c r="P4" s="146">
        <ns0:f>IF($D4="","",IFERROR($O4*VLOOKUP($D4,'Material Loss Standards'!$A$4:$Q$203,12,FALSE),0))</ns0:f>
        <ns0:v/>
      </ns0:c>
      <ns0:c r="Q4" s="56" t="inlineStr">
        <ns0:is>
          <ns0:t>Cutting Loss</ns0:t>
        </ns0:is>
      </ns0:c>
      <ns0:c r="R4" s="56" t="inlineStr">
        <ns0:is>
          <ns0:t>Rebar Crew</ns0:t>
        </ns0:is>
      </ns0:c>
      <ns0:c r="S4" s="56" t="inlineStr">
        <ns0:is>
          <ns0:t>Optimize cutting lists and centralize processing</ns0:t>
        </ns0:is>
      </ns0:c>
      <ns0:c r="T4" s="56" t="inlineStr">
        <ns0:is>
          <ns0:t>In Progress</ns0:t>
        </ns0:is>
      </ns0:c>
      <ns0:c r="U4" s="56" t="inlineStr">
        <ns0:is>
          <ns0:t>Sort and recycle rebar offcuts</ns0:t>
        </ns0:is>
      </ns0:c>
    </ns0:row>
    <ns0:row r="5">
      <ns0:c r="A5" s="132" t="n">
        <ns0:v>46151</ns0:v>
      </ns0:c>
      <ns0:c r="B5" s="56" t="inlineStr">
        <ns0:is>
          <ns0:t>Building 1</ns0:t>
        </ns0:is>
      </ns0:c>
      <ns0:c r="C5" s="56" t="inlineStr">
        <ns0:is>
          <ns0:t>Structural Works</ns0:t>
        </ns0:is>
      </ns0:c>
      <ns0:c r="D5" s="56" t="inlineStr">
        <ns0:is>
          <ns0:t>M002</ns0:t>
        </ns0:is>
      </ns0:c>
      <ns0:c r="E5" s="80">
        <ns0:f>IF($D5="","",IFERROR(VLOOKUP($D5,'Material Loss Standards'!$A$4:$Q$203,2,FALSE),""))</ns0:f>
        <ns0:v/>
      </ns0:c>
      <ns0:c r="F5" s="80">
        <ns0:f>IF($D5="","",IFERROR(VLOOKUP($D5,'Material Loss Standards'!$A$4:$Q$203,3,FALSE),""))</ns0:f>
        <ns0:v/>
      </ns0:c>
      <ns0:c r="G5" s="80">
        <ns0:f>IF($D5="","",IFERROR(VLOOKUP($D5,'Material Loss Standards'!$A$4:$Q$203,5,FALSE),""))</ns0:f>
        <ns0:v/>
      </ns0:c>
      <ns0:c r="H5" s="145" t="n">
        <ns0:v>465</ns0:v>
      </ns0:c>
      <ns0:c r="I5" s="145" t="n">
        <ns0:v>450</ns0:v>
      </ns0:c>
      <ns0:c r="J5" s="145" t="n">
        <ns0:v>459</ns0:v>
      </ns0:c>
      <ns0:c r="K5" s="145" t="n">
        <ns0:v>462.5</ns0:v>
      </ns0:c>
      <ns0:c r="L5" s="143">
        <ns0:f>IF($D5="","",MAX($K5-$J5,0))</ns0:f>
        <ns0:v/>
      </ns0:c>
      <ns0:c r="M5" s="144">
        <ns0:f>IF($D5="","",IFERROR($L5/$J5,0))</ns0:f>
        <ns0:v/>
      </ns0:c>
      <ns0:c r="N5" s="144">
        <ns0:f>IF($D5="","",IFERROR(VLOOKUP($D5,'Material Loss Standards'!$A$4:$Q$203,7,FALSE),0))</ns0:f>
        <ns0:v/>
      </ns0:c>
      <ns0:c r="O5" s="143">
        <ns0:f>IF($D5="","",MAX($L5-$J5*$N5,0))</ns0:f>
        <ns0:v/>
      </ns0:c>
      <ns0:c r="P5" s="146">
        <ns0:f>IF($D5="","",IFERROR($O5*VLOOKUP($D5,'Material Loss Standards'!$A$4:$Q$203,12,FALSE),0))</ns0:f>
        <ns0:v/>
      </ns0:c>
      <ns0:c r="Q5" s="56" t="inlineStr">
        <ns0:is>
          <ns0:t>Measurement Variance</ns0:t>
        </ns0:is>
      </ns0:c>
      <ns0:c r="R5" s="56" t="inlineStr">
        <ns0:is>
          <ns0:t>Construction / Materials</ns0:t>
        </ns0:is>
      </ns0:c>
      <ns0:c r="S5" s="56" t="inlineStr">
        <ns0:is>
          <ns0:t>Reconcile truck tickets with site quantity</ns0:t>
        </ns0:is>
      </ns0:c>
      <ns0:c r="T5" s="56" t="inlineStr">
        <ns0:is>
          <ns0:t>Completed</ns0:t>
        </ns0:is>
      </ns0:c>
      <ns0:c r="U5" s="56" t="str"/>
    </ns0:row>
    <ns0:row r="6">
      <ns0:c r="A6" s="132" t="n">
        <ns0:v>46153</ns0:v>
      </ns0:c>
      <ns0:c r="B6" s="56" t="inlineStr">
        <ns0:is>
          <ns0:t>Building 2</ns0:t>
        </ns0:is>
      </ns0:c>
      <ns0:c r="C6" s="56" t="inlineStr">
        <ns0:is>
          <ns0:t>Waterproofing</ns0:t>
        </ns0:is>
      </ns0:c>
      <ns0:c r="D6" s="56" t="inlineStr">
        <ns0:is>
          <ns0:t>M005</ns0:t>
        </ns0:is>
      </ns0:c>
      <ns0:c r="E6" s="80">
        <ns0:f>IF($D6="","",IFERROR(VLOOKUP($D6,'Material Loss Standards'!$A$4:$Q$203,2,FALSE),""))</ns0:f>
        <ns0:v/>
      </ns0:c>
      <ns0:c r="F6" s="80">
        <ns0:f>IF($D6="","",IFERROR(VLOOKUP($D6,'Material Loss Standards'!$A$4:$Q$203,3,FALSE),""))</ns0:f>
        <ns0:v/>
      </ns0:c>
      <ns0:c r="G6" s="80">
        <ns0:f>IF($D6="","",IFERROR(VLOOKUP($D6,'Material Loss Standards'!$A$4:$Q$203,5,FALSE),""))</ns0:f>
        <ns0:v/>
      </ns0:c>
      <ns0:c r="H6" s="145" t="n">
        <ns0:v>3350</ns0:v>
      </ns0:c>
      <ns0:c r="I6" s="145" t="n">
        <ns0:v>3000</ns0:v>
      </ns0:c>
      <ns0:c r="J6" s="145" t="n">
        <ns0:v>3240</ns0:v>
      </ns0:c>
      <ns0:c r="K6" s="145" t="n">
        <ns0:v>3380</ns0:v>
      </ns0:c>
      <ns0:c r="L6" s="143">
        <ns0:f>IF($D6="","",MAX($K6-$J6,0))</ns0:f>
        <ns0:v/>
      </ns0:c>
      <ns0:c r="M6" s="144">
        <ns0:f>IF($D6="","",IFERROR($L6/$J6,0))</ns0:f>
        <ns0:v/>
      </ns0:c>
      <ns0:c r="N6" s="144">
        <ns0:f>IF($D6="","",IFERROR(VLOOKUP($D6,'Material Loss Standards'!$A$4:$Q$203,7,FALSE),0))</ns0:f>
        <ns0:v/>
      </ns0:c>
      <ns0:c r="O6" s="143">
        <ns0:f>IF($D6="","",MAX($L6-$J6*$N6,0))</ns0:f>
        <ns0:v/>
      </ns0:c>
      <ns0:c r="P6" s="146">
        <ns0:f>IF($D6="","",IFERROR($O6*VLOOKUP($D6,'Material Loss Standards'!$A$4:$Q$203,12,FALSE),0))</ns0:f>
        <ns0:v/>
      </ns0:c>
      <ns0:c r="Q6" s="56" t="inlineStr">
        <ns0:is>
          <ns0:t>Rework</ns0:t>
        </ns0:is>
      </ns0:c>
      <ns0:c r="R6" s="56" t="inlineStr">
        <ns0:is>
          <ns0:t>Waterproofing Crew</ns0:t>
        </ns0:is>
      </ns0:c>
      <ns0:c r="S6" s="56" t="inlineStr">
        <ns0:is>
          <ns0:t>Strengthen substrate inspection and overlap review</ns0:t>
        </ns0:is>
      </ns0:c>
      <ns0:c r="T6" s="56" t="inlineStr">
        <ns0:is>
          <ns0:t>Not Started</ns0:t>
        </ns0:is>
      </ns0:c>
      <ns0:c r="U6" s="56" t="inlineStr">
        <ns0:is>
          <ns0:t>Rework caused high loss</ns0:t>
        </ns0:is>
      </ns0:c>
    </ns0:row>
    <ns0:row r="7">
      <ns0:c r="A7" s="132" t="n">
        <ns0:v>46154</ns0:v>
      </ns0:c>
      <ns0:c r="B7" s="56" t="inlineStr">
        <ns0:is>
          <ns0:t>Show Unit</ns0:t>
        </ns0:is>
      </ns0:c>
      <ns0:c r="C7" s="56" t="inlineStr">
        <ns0:is>
          <ns0:t>Fit-Out</ns0:t>
        </ns0:is>
      </ns0:c>
      <ns0:c r="D7" s="56" t="inlineStr">
        <ns0:is>
          <ns0:t>M006</ns0:t>
        </ns0:is>
      </ns0:c>
      <ns0:c r="E7" s="80">
        <ns0:f>IF($D7="","",IFERROR(VLOOKUP($D7,'Material Loss Standards'!$A$4:$Q$203,2,FALSE),""))</ns0:f>
        <ns0:v/>
      </ns0:c>
      <ns0:c r="F7" s="80">
        <ns0:f>IF($D7="","",IFERROR(VLOOKUP($D7,'Material Loss Standards'!$A$4:$Q$203,3,FALSE),""))</ns0:f>
        <ns0:v/>
      </ns0:c>
      <ns0:c r="G7" s="80">
        <ns0:f>IF($D7="","",IFERROR(VLOOKUP($D7,'Material Loss Standards'!$A$4:$Q$203,5,FALSE),""))</ns0:f>
        <ns0:v/>
      </ns0:c>
      <ns0:c r="H7" s="145" t="n">
        <ns0:v>860</ns0:v>
      </ns0:c>
      <ns0:c r="I7" s="145" t="n">
        <ns0:v>800</ns0:v>
      </ns0:c>
      <ns0:c r="J7" s="145" t="n">
        <ns0:v>840</ns0:v>
      </ns0:c>
      <ns0:c r="K7" s="145" t="n">
        <ns0:v>865</ns0:v>
      </ns0:c>
      <ns0:c r="L7" s="143">
        <ns0:f>IF($D7="","",MAX($K7-$J7,0))</ns0:f>
        <ns0:v/>
      </ns0:c>
      <ns0:c r="M7" s="144">
        <ns0:f>IF($D7="","",IFERROR($L7/$J7,0))</ns0:f>
        <ns0:v/>
      </ns0:c>
      <ns0:c r="N7" s="144">
        <ns0:f>IF($D7="","",IFERROR(VLOOKUP($D7,'Material Loss Standards'!$A$4:$Q$203,7,FALSE),0))</ns0:f>
        <ns0:v/>
      </ns0:c>
      <ns0:c r="O7" s="143">
        <ns0:f>IF($D7="","",MAX($L7-$J7*$N7,0))</ns0:f>
        <ns0:v/>
      </ns0:c>
      <ns0:c r="P7" s="146">
        <ns0:f>IF($D7="","",IFERROR($O7*VLOOKUP($D7,'Material Loss Standards'!$A$4:$Q$203,12,FALSE),0))</ns0:f>
        <ns0:v/>
      </ns0:c>
      <ns0:c r="Q7" s="56" t="inlineStr">
        <ns0:is>
          <ns0:t>Transport Damage</ns0:t>
        </ns0:is>
      </ns0:c>
      <ns0:c r="R7" s="56" t="inlineStr">
        <ns0:is>
          <ns0:t>Procurement / Warehouse</ns0:t>
        </ns0:is>
      </ns0:c>
      <ns0:c r="S7" s="56" t="inlineStr">
        <ns0:is>
          <ns0:t>Add damage photos during receiving inspection</ns0:t>
        </ns0:is>
      </ns0:c>
      <ns0:c r="T7" s="56" t="inlineStr">
        <ns0:is>
          <ns0:t>In Progress</ns0:t>
        </ns0:is>
      </ns0:c>
      <ns0:c r="U7" s="56" t="str"/>
    </ns0:row>
  </ns0:sheetData>
  <ns0:mergeCells count="2">
    <ns0:mergeCell ref="A1:U1"/>
    <ns0:mergeCell ref="A2:U2"/>
  </ns0:mergeCells>
  <ns0:conditionalFormatting sqref="M4:M7">
    <ns0:cfRule type="expression" priority="1" dxfId="0">
      <ns0:formula>AND($D4&lt;&gt;"",$M4&gt;$N4+'Parameter Settings'!$B$7)</ns0:formula>
    </ns0:cfRule>
  </ns0:conditionalFormatting>
  <ns0:conditionalFormatting sqref="O4:O7">
    <ns0:cfRule type="dataBar" priority="2">
      <ns0:dataBar>
        <ns0:cfvo type="min"/>
        <ns0:cfvo type="max"/>
        <ns0:color rgb="00C00000"/>
      </ns0:dataBar>
    </ns0:cfRule>
  </ns0:conditionalFormatting>
  <ns0:dataValidations count="3">
    <ns0:dataValidation sqref="C4:C7" showDropDown="0" showInputMessage="0" showErrorMessage="0" allowBlank="0" type="list">
      <ns0:formula1>'Parameter Settings'!$B$17:$B$27</ns0:formula1>
    </ns0:dataValidation>
    <ns0:dataValidation sqref="Q4:Q7" showDropDown="0" showInputMessage="0" showErrorMessage="0" allowBlank="0" type="list">
      <ns0:formula1>'Parameter Settings'!$H$17:$H$25</ns0:formula1>
    </ns0:dataValidation>
    <ns0:dataValidation sqref="T4:T7" showDropDown="0" showInputMessage="0" showErrorMessage="0" allowBlank="0" type="list">
      <ns0:formula1>'Parameter Settings'!$G$17:$G$21</ns0:formula1>
    </ns0:dataValidation>
  </ns0:dataValidations>
  <ns0:pageMargins left="0.7" right="0.7" top="0.75" bottom="0.75" header="0.3" footer="0.3"/>
  <ns0:tableParts count="1">
    <ns0:tablePart ns1:id="rId1"/>
  </ns0:tableParts>
</ns0:worksheet>
</file>

<file path=xl/worksheets/sheet7.xml><?xml version="1.0" encoding="utf-8"?>
<ns0:worksheet xmlns:ns0="http://schemas.openxmlformats.org/spreadsheetml/2006/main" xmlns:ns1="http://schemas.openxmlformats.org/officeDocument/2006/relationships">
  <ns0:sheetPr>
    <ns0:outlinePr summaryBelow="1" summaryRight="1"/>
    <ns0:pageSetUpPr/>
  </ns0:sheetPr>
  <ns0:dimension ref="A1:W8"/>
  <ns0:sheetViews>
    <ns0:sheetView workbookViewId="0">
      <ns0:selection activeCell="A1" sqref="A1"/>
    </ns0:sheetView>
  </ns0:sheetViews>
  <ns0:sheetFormatPr baseColWidth="8" defaultRowHeight="15"/>
  <ns0:cols>
    <ns0:col width="14" customWidth="1" min="1" max="1"/>
    <ns0:col width="12" customWidth="1" min="2" max="2"/>
    <ns0:col width="10" customWidth="1" min="3" max="3"/>
    <ns0:col width="12" customWidth="1" min="4" max="4"/>
    <ns0:col width="16" customWidth="1" min="5" max="5"/>
    <ns0:col width="12" customWidth="1" min="6" max="6"/>
    <ns0:col width="8" customWidth="1" min="7" max="7"/>
    <ns0:col width="12" customWidth="1" min="8" max="8"/>
    <ns0:col width="12" customWidth="1" min="9" max="9"/>
    <ns0:col width="12" customWidth="1" min="10" max="10"/>
    <ns0:col width="12" customWidth="1" min="11" max="11"/>
    <ns0:col width="12" customWidth="1" min="12" max="12"/>
    <ns0:col width="12" customWidth="1" min="13" max="13"/>
    <ns0:col width="12" customWidth="1" min="14" max="14"/>
    <ns0:col width="12" customWidth="1" min="15" max="15"/>
    <ns0:col width="14" customWidth="1" min="16" max="16"/>
    <ns0:col width="12" customWidth="1" min="17" max="17"/>
    <ns0:col width="12" customWidth="1" min="18" max="18"/>
    <ns0:col width="12" customWidth="1" min="19" max="19"/>
    <ns0:col width="18" customWidth="1" min="20" max="20"/>
    <ns0:col width="12" customWidth="1" min="21" max="21"/>
    <ns0:col width="24" customWidth="1" min="22" max="22"/>
    <ns0:col width="22" customWidth="1" min="23" max="23"/>
  </ns0:cols>
  <ns0:sheetData>
    <ns0:row r="1" ht="30" customHeight="1">
      <ns0:c r="A1" s="72" t="inlineStr">
        <ns0:is>
          <ns0:t>Lean Procurement Plan</ns0:t>
        </ns0:is>
      </ns0:c>
      <ns0:c r="B1" s="1" t="n"/>
      <ns0:c r="C1" s="1" t="n"/>
      <ns0:c r="D1" s="1" t="n"/>
      <ns0:c r="E1" s="1" t="n"/>
      <ns0:c r="F1" s="1" t="n"/>
      <ns0:c r="G1" s="1" t="n"/>
      <ns0:c r="H1" s="1" t="n"/>
      <ns0:c r="I1" s="1" t="n"/>
      <ns0:c r="J1" s="1" t="n"/>
      <ns0:c r="K1" s="1" t="n"/>
      <ns0:c r="L1" s="1" t="n"/>
      <ns0:c r="M1" s="1" t="n"/>
      <ns0:c r="N1" s="1" t="n"/>
      <ns0:c r="O1" s="1" t="n"/>
      <ns0:c r="P1" s="1" t="n"/>
      <ns0:c r="Q1" s="1" t="n"/>
      <ns0:c r="R1" s="1" t="n"/>
      <ns0:c r="S1" s="1" t="n"/>
      <ns0:c r="T1" s="1" t="n"/>
      <ns0:c r="U1" s="1" t="n"/>
      <ns0:c r="V1" s="1" t="n"/>
      <ns0:c r="W1" s="1" t="n"/>
    </ns0:row>
    <ns0:row r="2" ht="36" customHeight="1">
      <ns0:c r="A2" s="49" t="inlineStr">
        <ns0:is>
          <ns0:t>Note: enter procurement batch, method, priority, material code, planned demand, inventory, in-transit quantity, ordered-not-arrived quantity, and required date. The workbook calculates net procurement demand, recommended purchase quantity, procurement amount, and suggested order date.</ns0:t>
        </ns0:is>
      </ns0:c>
      <ns0:c r="B2" s="1" t="n"/>
      <ns0:c r="C2" s="1" t="n"/>
      <ns0:c r="D2" s="1" t="n"/>
      <ns0:c r="E2" s="1" t="n"/>
      <ns0:c r="F2" s="1" t="n"/>
      <ns0:c r="G2" s="1" t="n"/>
      <ns0:c r="H2" s="1" t="n"/>
      <ns0:c r="I2" s="1" t="n"/>
      <ns0:c r="J2" s="1" t="n"/>
      <ns0:c r="K2" s="1" t="n"/>
      <ns0:c r="L2" s="1" t="n"/>
      <ns0:c r="M2" s="1" t="n"/>
      <ns0:c r="N2" s="1" t="n"/>
      <ns0:c r="O2" s="1" t="n"/>
      <ns0:c r="P2" s="1" t="n"/>
      <ns0:c r="Q2" s="1" t="n"/>
      <ns0:c r="R2" s="1" t="n"/>
      <ns0:c r="S2" s="1" t="n"/>
      <ns0:c r="T2" s="1" t="n"/>
      <ns0:c r="U2" s="1" t="n"/>
      <ns0:c r="V2" s="1" t="n"/>
      <ns0:c r="W2" s="1" t="n"/>
    </ns0:row>
    <ns0:row r="3">
      <ns0:c r="A3" s="36" t="inlineStr">
        <ns0:is>
          <ns0:t>Procurement Batch</ns0:t>
        </ns0:is>
      </ns0:c>
      <ns0:c r="B3" s="36" t="inlineStr">
        <ns0:is>
          <ns0:t>Procurement Method</ns0:t>
        </ns0:is>
      </ns0:c>
      <ns0:c r="C3" s="36" t="inlineStr">
        <ns0:is>
          <ns0:t>Priority</ns0:t>
        </ns0:is>
      </ns0:c>
      <ns0:c r="D3" s="36" t="inlineStr">
        <ns0:is>
          <ns0:t>Material Code</ns0:t>
        </ns0:is>
      </ns0:c>
      <ns0:c r="E3" s="36" t="inlineStr">
        <ns0:is>
          <ns0:t>Material Name</ns0:t>
        </ns0:is>
      </ns0:c>
      <ns0:c r="F3" s="36" t="inlineStr">
        <ns0:is>
          <ns0:t>Category</ns0:t>
        </ns0:is>
      </ns0:c>
      <ns0:c r="G3" s="36" t="inlineStr">
        <ns0:is>
          <ns0:t>Unit</ns0:t>
        </ns0:is>
      </ns0:c>
      <ns0:c r="H3" s="36" t="inlineStr">
        <ns0:is>
          <ns0:t>Planned Demand</ns0:t>
        </ns0:is>
      </ns0:c>
      <ns0:c r="I3" s="36" t="inlineStr">
        <ns0:is>
          <ns0:t>Current Stock</ns0:t>
        </ns0:is>
      </ns0:c>
      <ns0:c r="J3" s="36" t="inlineStr">
        <ns0:is>
          <ns0:t>In-Transit Quantity</ns0:t>
        </ns0:is>
      </ns0:c>
      <ns0:c r="K3" s="36" t="inlineStr">
        <ns0:is>
          <ns0:t>Ordered Not Arrived</ns0:t>
        </ns0:is>
      </ns0:c>
      <ns0:c r="L3" s="36" t="inlineStr">
        <ns0:is>
          <ns0:t>Safety Stock Quantity</ns0:t>
        </ns0:is>
      </ns0:c>
      <ns0:c r="M3" s="36" t="inlineStr">
        <ns0:is>
          <ns0:t>Net Procurement Demand</ns0:t>
        </ns0:is>
      </ns0:c>
      <ns0:c r="N3" s="36" t="inlineStr">
        <ns0:is>
          <ns0:t>Recommended Purchase Quantity</ns0:t>
        </ns0:is>
      </ns0:c>
      <ns0:c r="O3" s="36" t="inlineStr">
        <ns0:is>
          <ns0:t>Target Unit Price</ns0:t>
        </ns0:is>
      </ns0:c>
      <ns0:c r="P3" s="36" t="inlineStr">
        <ns0:is>
          <ns0:t>Estimated Procurement Amount</ns0:t>
        </ns0:is>
      </ns0:c>
      <ns0:c r="Q3" s="36" t="inlineStr">
        <ns0:is>
          <ns0:t>Required Date</ns0:t>
        </ns0:is>
      </ns0:c>
      <ns0:c r="R3" s="36" t="inlineStr">
        <ns0:is>
          <ns0:t>Procurement Lead Time (days)</ns0:t>
        </ns0:is>
      </ns0:c>
      <ns0:c r="S3" s="36" t="inlineStr">
        <ns0:is>
          <ns0:t>Suggested Order Date</ns0:t>
        </ns0:is>
      </ns0:c>
      <ns0:c r="T3" s="36" t="inlineStr">
        <ns0:is>
          <ns0:t>Supplier</ns0:t>
        </ns0:is>
      </ns0:c>
      <ns0:c r="U3" s="36" t="inlineStr">
        <ns0:is>
          <ns0:t>Procurement Status</ns0:t>
        </ns0:is>
      </ns0:c>
      <ns0:c r="V3" s="36" t="inlineStr">
        <ns0:is>
          <ns0:t>Inspection / Quality Requirement</ns0:t>
        </ns0:is>
      </ns0:c>
      <ns0:c r="W3" s="36" t="inlineStr">
        <ns0:is>
          <ns0:t>Notes</ns0:t>
        </ns0:is>
      </ns0:c>
    </ns0:row>
    <ns0:row r="4">
      <ns0:c r="A4" s="56" t="inlineStr">
        <ns0:is>
          <ns0:t>PC-2026-001</ns0:t>
        </ns0:is>
      </ns0:c>
      <ns0:c r="B4" s="56" t="inlineStr">
        <ns0:is>
          <ns0:t>Centralized Purchasing</ns0:t>
        </ns0:is>
      </ns0:c>
      <ns0:c r="C4" s="56" t="inlineStr">
        <ns0:is>
          <ns0:t>High</ns0:t>
        </ns0:is>
      </ns0:c>
      <ns0:c r="D4" s="56" t="inlineStr">
        <ns0:is>
          <ns0:t>M001</ns0:t>
        </ns0:is>
      </ns0:c>
      <ns0:c r="E4" s="80">
        <ns0:f>IF($D4="","",IFERROR(VLOOKUP($D4,'Material Loss Standards'!$A$4:$Q$203,2,FALSE),""))</ns0:f>
        <ns0:v/>
      </ns0:c>
      <ns0:c r="F4" s="80">
        <ns0:f>IF($D4="","",IFERROR(VLOOKUP($D4,'Material Loss Standards'!$A$4:$Q$203,3,FALSE),""))</ns0:f>
        <ns0:v/>
      </ns0:c>
      <ns0:c r="G4" s="80">
        <ns0:f>IF($D4="","",IFERROR(VLOOKUP($D4,'Material Loss Standards'!$A$4:$Q$203,5,FALSE),""))</ns0:f>
        <ns0:v/>
      </ns0:c>
      <ns0:c r="H4" s="145" t="n">
        <ns0:v>120</ns0:v>
      </ns0:c>
      <ns0:c r="I4" s="145" t="n">
        <ns0:v>25</ns0:v>
      </ns0:c>
      <ns0:c r="J4" s="145" t="n">
        <ns0:v>10</ns0:v>
      </ns0:c>
      <ns0:c r="K4" s="145" t="n">
        <ns0:v>0</ns0:v>
      </ns0:c>
      <ns0:c r="L4" s="143">
        <ns0:f>IF($D4="","",IFERROR($H4*'Parameter Settings'!$B$5,0))</ns0:f>
        <ns0:v/>
      </ns0:c>
      <ns0:c r="M4" s="143">
        <ns0:f>IF($D4="","",MAX($H4+$L4-$I4-$J4-$K4,0))</ns0:f>
        <ns0:v/>
      </ns0:c>
      <ns0:c r="N4" s="143">
        <ns0:f>IF($D4="","",IFERROR(CEILING($M4,MAX(1,VLOOKUP($D4,'Material Loss Standards'!$A$4:$Q$203,10,FALSE))),$M4))</ns0:f>
        <ns0:v/>
      </ns0:c>
      <ns0:c r="O4" s="146">
        <ns0:f>IF($D4="","",IFERROR(VLOOKUP($D4,'Material Loss Standards'!$A$4:$Q$203,12,FALSE),0))</ns0:f>
        <ns0:v/>
      </ns0:c>
      <ns0:c r="P4" s="146">
        <ns0:f>IF($D4="","",IFERROR($N4*$O4,0))</ns0:f>
        <ns0:v/>
      </ns0:c>
      <ns0:c r="Q4" s="132" t="n">
        <ns0:v>46183</ns0:v>
      </ns0:c>
      <ns0:c r="R4" s="80">
        <ns0:f>IF($D4="","",IFERROR(VLOOKUP($D4,'Material Loss Standards'!$A$4:$Q$203,9,FALSE),'Parameter Settings'!$B$9))</ns0:f>
        <ns0:v/>
      </ns0:c>
      <ns0:c r="S4" s="147">
        <ns0:f>IF(OR($D4="",$Q4=""),"",$Q4-$R4)</ns0:f>
        <ns0:v/>
      </ns0:c>
      <ns0:c r="T4" s="80">
        <ns0:f>IF($D4="","",IFERROR(VLOOKUP($D4,'Material Loss Standards'!$A$4:$Q$203,14,FALSE),""))</ns0:f>
        <ns0:v/>
      </ns0:c>
      <ns0:c r="U4" s="56" t="inlineStr">
        <ns0:is>
          <ns0:t>Pending Quotation</ns0:t>
        </ns0:is>
      </ns0:c>
      <ns0:c r="V4" s="56" t="inlineStr">
        <ns0:is>
          <ns0:t>Material certificate and retest passed</ns0:t>
        </ns0:is>
      </ns0:c>
      <ns0:c r="W4" s="56" t="inlineStr">
        <ns0:is>
          <ns0:t>Batch by structural progress</ns0:t>
        </ns0:is>
      </ns0:c>
    </ns0:row>
    <ns0:row r="5">
      <ns0:c r="A5" s="56" t="inlineStr">
        <ns0:is>
          <ns0:t>PC-2026-002</ns0:t>
        </ns0:is>
      </ns0:c>
      <ns0:c r="B5" s="56" t="inlineStr">
        <ns0:is>
          <ns0:t>Project Purchasing</ns0:t>
        </ns0:is>
      </ns0:c>
      <ns0:c r="C5" s="56" t="inlineStr">
        <ns0:is>
          <ns0:t>High</ns0:t>
        </ns0:is>
      </ns0:c>
      <ns0:c r="D5" s="56" t="inlineStr">
        <ns0:is>
          <ns0:t>M002</ns0:t>
        </ns0:is>
      </ns0:c>
      <ns0:c r="E5" s="80">
        <ns0:f>IF($D5="","",IFERROR(VLOOKUP($D5,'Material Loss Standards'!$A$4:$Q$203,2,FALSE),""))</ns0:f>
        <ns0:v/>
      </ns0:c>
      <ns0:c r="F5" s="80">
        <ns0:f>IF($D5="","",IFERROR(VLOOKUP($D5,'Material Loss Standards'!$A$4:$Q$203,3,FALSE),""))</ns0:f>
        <ns0:v/>
      </ns0:c>
      <ns0:c r="G5" s="80">
        <ns0:f>IF($D5="","",IFERROR(VLOOKUP($D5,'Material Loss Standards'!$A$4:$Q$203,5,FALSE),""))</ns0:f>
        <ns0:v/>
      </ns0:c>
      <ns0:c r="H5" s="145" t="n">
        <ns0:v>462</ns0:v>
      </ns0:c>
      <ns0:c r="I5" s="145" t="n">
        <ns0:v>0</ns0:v>
      </ns0:c>
      <ns0:c r="J5" s="145" t="n">
        <ns0:v>0</ns0:v>
      </ns0:c>
      <ns0:c r="K5" s="145" t="n">
        <ns0:v>0</ns0:v>
      </ns0:c>
      <ns0:c r="L5" s="143">
        <ns0:f>IF($D5="","",IFERROR($H5*'Parameter Settings'!$B$5,0))</ns0:f>
        <ns0:v/>
      </ns0:c>
      <ns0:c r="M5" s="143">
        <ns0:f>IF($D5="","",MAX($H5+$L5-$I5-$J5-$K5,0))</ns0:f>
        <ns0:v/>
      </ns0:c>
      <ns0:c r="N5" s="143">
        <ns0:f>IF($D5="","",IFERROR(CEILING($M5,MAX(1,VLOOKUP($D5,'Material Loss Standards'!$A$4:$Q$203,10,FALSE))),$M5))</ns0:f>
        <ns0:v/>
      </ns0:c>
      <ns0:c r="O5" s="146">
        <ns0:f>IF($D5="","",IFERROR(VLOOKUP($D5,'Material Loss Standards'!$A$4:$Q$203,12,FALSE),0))</ns0:f>
        <ns0:v/>
      </ns0:c>
      <ns0:c r="P5" s="146">
        <ns0:f>IF($D5="","",IFERROR($N5*$O5,0))</ns0:f>
        <ns0:v/>
      </ns0:c>
      <ns0:c r="Q5" s="132" t="n">
        <ns0:v>46181</ns0:v>
      </ns0:c>
      <ns0:c r="R5" s="80">
        <ns0:f>IF($D5="","",IFERROR(VLOOKUP($D5,'Material Loss Standards'!$A$4:$Q$203,9,FALSE),'Parameter Settings'!$B$9))</ns0:f>
        <ns0:v/>
      </ns0:c>
      <ns0:c r="S5" s="147">
        <ns0:f>IF(OR($D5="",$Q5=""),"",$Q5-$R5)</ns0:f>
        <ns0:v/>
      </ns0:c>
      <ns0:c r="T5" s="80">
        <ns0:f>IF($D5="","",IFERROR(VLOOKUP($D5,'Material Loss Standards'!$A$4:$Q$203,14,FALSE),""))</ns0:f>
        <ns0:v/>
      </ns0:c>
      <ns0:c r="U5" s="56" t="inlineStr">
        <ns0:is>
          <ns0:t>Pending Order</ns0:t>
        </ns0:is>
      </ns0:c>
      <ns0:c r="V5" s="56" t="inlineStr">
        <ns0:is>
          <ns0:t>Slump and strength grade passed</ns0:t>
        </ns0:is>
      </ns0:c>
      <ns0:c r="W5" s="56" t="inlineStr">
        <ns0:is>
          <ns0:t>Arrive on pour day</ns0:t>
        </ns0:is>
      </ns0:c>
    </ns0:row>
    <ns0:row r="6">
      <ns0:c r="A6" s="56" t="inlineStr">
        <ns0:is>
          <ns0:t>PC-2026-003</ns0:t>
        </ns0:is>
      </ns0:c>
      <ns0:c r="B6" s="56" t="inlineStr">
        <ns0:is>
          <ns0:t>Framework Agreement</ns0:t>
        </ns0:is>
      </ns0:c>
      <ns0:c r="C6" s="56" t="inlineStr">
        <ns0:is>
          <ns0:t>Medium</ns0:t>
        </ns0:is>
      </ns0:c>
      <ns0:c r="D6" s="56" t="inlineStr">
        <ns0:is>
          <ns0:t>M005</ns0:t>
        </ns0:is>
      </ns0:c>
      <ns0:c r="E6" s="80">
        <ns0:f>IF($D6="","",IFERROR(VLOOKUP($D6,'Material Loss Standards'!$A$4:$Q$203,2,FALSE),""))</ns0:f>
        <ns0:v/>
      </ns0:c>
      <ns0:c r="F6" s="80">
        <ns0:f>IF($D6="","",IFERROR(VLOOKUP($D6,'Material Loss Standards'!$A$4:$Q$203,3,FALSE),""))</ns0:f>
        <ns0:v/>
      </ns0:c>
      <ns0:c r="G6" s="80">
        <ns0:f>IF($D6="","",IFERROR(VLOOKUP($D6,'Material Loss Standards'!$A$4:$Q$203,5,FALSE),""))</ns0:f>
        <ns0:v/>
      </ns0:c>
      <ns0:c r="H6" s="145" t="n">
        <ns0:v>3400</ns0:v>
      </ns0:c>
      <ns0:c r="I6" s="145" t="n">
        <ns0:v>300</ns0:v>
      </ns0:c>
      <ns0:c r="J6" s="145" t="n">
        <ns0:v>0</ns0:v>
      </ns0:c>
      <ns0:c r="K6" s="145" t="n">
        <ns0:v>0</ns0:v>
      </ns0:c>
      <ns0:c r="L6" s="143">
        <ns0:f>IF($D6="","",IFERROR($H6*'Parameter Settings'!$B$5,0))</ns0:f>
        <ns0:v/>
      </ns0:c>
      <ns0:c r="M6" s="143">
        <ns0:f>IF($D6="","",MAX($H6+$L6-$I6-$J6-$K6,0))</ns0:f>
        <ns0:v/>
      </ns0:c>
      <ns0:c r="N6" s="143">
        <ns0:f>IF($D6="","",IFERROR(CEILING($M6,MAX(1,VLOOKUP($D6,'Material Loss Standards'!$A$4:$Q$203,10,FALSE))),$M6))</ns0:f>
        <ns0:v/>
      </ns0:c>
      <ns0:c r="O6" s="146">
        <ns0:f>IF($D6="","",IFERROR(VLOOKUP($D6,'Material Loss Standards'!$A$4:$Q$203,12,FALSE),0))</ns0:f>
        <ns0:v/>
      </ns0:c>
      <ns0:c r="P6" s="146">
        <ns0:f>IF($D6="","",IFERROR($N6*$O6,0))</ns0:f>
        <ns0:v/>
      </ns0:c>
      <ns0:c r="Q6" s="132" t="n">
        <ns0:v>46218</ns0:v>
      </ns0:c>
      <ns0:c r="R6" s="80">
        <ns0:f>IF($D6="","",IFERROR(VLOOKUP($D6,'Material Loss Standards'!$A$4:$Q$203,9,FALSE),'Parameter Settings'!$B$9))</ns0:f>
        <ns0:v/>
      </ns0:c>
      <ns0:c r="S6" s="147">
        <ns0:f>IF(OR($D6="",$Q6=""),"",$Q6-$R6)</ns0:f>
        <ns0:v/>
      </ns0:c>
      <ns0:c r="T6" s="80">
        <ns0:f>IF($D6="","",IFERROR(VLOOKUP($D6,'Material Loss Standards'!$A$4:$Q$203,14,FALSE),""))</ns0:f>
        <ns0:v/>
      </ns0:c>
      <ns0:c r="U6" s="56" t="inlineStr">
        <ns0:is>
          <ns0:t>Pending Approval</ns0:t>
        </ns0:is>
      </ns0:c>
      <ns0:c r="V6" s="56" t="inlineStr">
        <ns0:is>
          <ns0:t>Membrane thickness and retest passed</ns0:t>
        </ns0:is>
      </ns0:c>
      <ns0:c r="W6" s="56" t="inlineStr">
        <ns0:is>
          <ns0:t>Roof Waterproofing</ns0:t>
        </ns0:is>
      </ns0:c>
    </ns0:row>
    <ns0:row r="7">
      <ns0:c r="A7" s="56" t="inlineStr">
        <ns0:is>
          <ns0:t>PC-2026-004</ns0:t>
        </ns0:is>
      </ns0:c>
      <ns0:c r="B7" s="56" t="inlineStr">
        <ns0:is>
          <ns0:t>Competitive Quotation</ns0:t>
        </ns0:is>
      </ns0:c>
      <ns0:c r="C7" s="56" t="inlineStr">
        <ns0:is>
          <ns0:t>Medium</ns0:t>
        </ns0:is>
      </ns0:c>
      <ns0:c r="D7" s="56" t="inlineStr">
        <ns0:is>
          <ns0:t>M006</ns0:t>
        </ns0:is>
      </ns0:c>
      <ns0:c r="E7" s="80">
        <ns0:f>IF($D7="","",IFERROR(VLOOKUP($D7,'Material Loss Standards'!$A$4:$Q$203,2,FALSE),""))</ns0:f>
        <ns0:v/>
      </ns0:c>
      <ns0:c r="F7" s="80">
        <ns0:f>IF($D7="","",IFERROR(VLOOKUP($D7,'Material Loss Standards'!$A$4:$Q$203,3,FALSE),""))</ns0:f>
        <ns0:v/>
      </ns0:c>
      <ns0:c r="G7" s="80">
        <ns0:f>IF($D7="","",IFERROR(VLOOKUP($D7,'Material Loss Standards'!$A$4:$Q$203,5,FALSE),""))</ns0:f>
        <ns0:v/>
      </ns0:c>
      <ns0:c r="H7" s="145" t="n">
        <ns0:v>865</ns0:v>
      </ns0:c>
      <ns0:c r="I7" s="145" t="n">
        <ns0:v>120</ns0:v>
      </ns0:c>
      <ns0:c r="J7" s="145" t="n">
        <ns0:v>0</ns0:v>
      </ns0:c>
      <ns0:c r="K7" s="145" t="n">
        <ns0:v>0</ns0:v>
      </ns0:c>
      <ns0:c r="L7" s="143">
        <ns0:f>IF($D7="","",IFERROR($H7*'Parameter Settings'!$B$5,0))</ns0:f>
        <ns0:v/>
      </ns0:c>
      <ns0:c r="M7" s="143">
        <ns0:f>IF($D7="","",MAX($H7+$L7-$I7-$J7-$K7,0))</ns0:f>
        <ns0:v/>
      </ns0:c>
      <ns0:c r="N7" s="143">
        <ns0:f>IF($D7="","",IFERROR(CEILING($M7,MAX(1,VLOOKUP($D7,'Material Loss Standards'!$A$4:$Q$203,10,FALSE))),$M7))</ns0:f>
        <ns0:v/>
      </ns0:c>
      <ns0:c r="O7" s="146">
        <ns0:f>IF($D7="","",IFERROR(VLOOKUP($D7,'Material Loss Standards'!$A$4:$Q$203,12,FALSE),0))</ns0:f>
        <ns0:v/>
      </ns0:c>
      <ns0:c r="P7" s="146">
        <ns0:f>IF($D7="","",IFERROR($N7*$O7,0))</ns0:f>
        <ns0:v/>
      </ns0:c>
      <ns0:c r="Q7" s="132" t="n">
        <ns0:v>46239</ns0:v>
      </ns0:c>
      <ns0:c r="R7" s="80">
        <ns0:f>IF($D7="","",IFERROR(VLOOKUP($D7,'Material Loss Standards'!$A$4:$Q$203,9,FALSE),'Parameter Settings'!$B$9))</ns0:f>
        <ns0:v/>
      </ns0:c>
      <ns0:c r="S7" s="147">
        <ns0:f>IF(OR($D7="",$Q7=""),"",$Q7-$R7)</ns0:f>
        <ns0:v/>
      </ns0:c>
      <ns0:c r="T7" s="80">
        <ns0:f>IF($D7="","",IFERROR(VLOOKUP($D7,'Material Loss Standards'!$A$4:$Q$203,14,FALSE),""))</ns0:f>
        <ns0:v/>
      </ns0:c>
      <ns0:c r="U7" s="56" t="inlineStr">
        <ns0:is>
          <ns0:t>Demand Collection</ns0:t>
        </ns0:is>
      </ns0:c>
      <ns0:c r="V7" s="56" t="inlineStr">
        <ns0:is>
          <ns0:t>Color code consistency and breakage control</ns0:t>
        </ns0:is>
      </ns0:c>
      <ns0:c r="W7" s="56" t="inlineStr">
        <ns0:is>
          <ns0:t>Show Unit</ns0:t>
        </ns0:is>
      </ns0:c>
    </ns0:row>
    <ns0:row r="8">
      <ns0:c r="A8" s="56" t="inlineStr">
        <ns0:is>
          <ns0:t>PC-2026-005</ns0:t>
        </ns0:is>
      </ns0:c>
      <ns0:c r="B8" s="56" t="inlineStr">
        <ns0:is>
          <ns0:t>Project Purchasing</ns0:t>
        </ns0:is>
      </ns0:c>
      <ns0:c r="C8" s="56" t="inlineStr">
        <ns0:is>
          <ns0:t>Low</ns0:t>
        </ns0:is>
      </ns0:c>
      <ns0:c r="D8" s="56" t="inlineStr">
        <ns0:is>
          <ns0:t>M007</ns0:t>
        </ns0:is>
      </ns0:c>
      <ns0:c r="E8" s="80">
        <ns0:f>IF($D8="","",IFERROR(VLOOKUP($D8,'Material Loss Standards'!$A$4:$Q$203,2,FALSE),""))</ns0:f>
        <ns0:v/>
      </ns0:c>
      <ns0:c r="F8" s="80">
        <ns0:f>IF($D8="","",IFERROR(VLOOKUP($D8,'Material Loss Standards'!$A$4:$Q$203,3,FALSE),""))</ns0:f>
        <ns0:v/>
      </ns0:c>
      <ns0:c r="G8" s="80">
        <ns0:f>IF($D8="","",IFERROR(VLOOKUP($D8,'Material Loss Standards'!$A$4:$Q$203,5,FALSE),""))</ns0:f>
        <ns0:v/>
      </ns0:c>
      <ns0:c r="H8" s="145" t="n">
        <ns0:v>1700</ns0:v>
      </ns0:c>
      <ns0:c r="I8" s="145" t="n">
        <ns0:v>500</ns0:v>
      </ns0:c>
      <ns0:c r="J8" s="145" t="n">
        <ns0:v>100</ns0:v>
      </ns0:c>
      <ns0:c r="K8" s="145" t="n">
        <ns0:v>0</ns0:v>
      </ns0:c>
      <ns0:c r="L8" s="143">
        <ns0:f>IF($D8="","",IFERROR($H8*'Parameter Settings'!$B$5,0))</ns0:f>
        <ns0:v/>
      </ns0:c>
      <ns0:c r="M8" s="143">
        <ns0:f>IF($D8="","",MAX($H8+$L8-$I8-$J8-$K8,0))</ns0:f>
        <ns0:v/>
      </ns0:c>
      <ns0:c r="N8" s="143">
        <ns0:f>IF($D8="","",IFERROR(CEILING($M8,MAX(1,VLOOKUP($D8,'Material Loss Standards'!$A$4:$Q$203,10,FALSE))),$M8))</ns0:f>
        <ns0:v/>
      </ns0:c>
      <ns0:c r="O8" s="146">
        <ns0:f>IF($D8="","",IFERROR(VLOOKUP($D8,'Material Loss Standards'!$A$4:$Q$203,12,FALSE),0))</ns0:f>
        <ns0:v/>
      </ns0:c>
      <ns0:c r="P8" s="146">
        <ns0:f>IF($D8="","",IFERROR($N8*$O8,0))</ns0:f>
        <ns0:v/>
      </ns0:c>
      <ns0:c r="Q8" s="132" t="n">
        <ns0:v>46193</ns0:v>
      </ns0:c>
      <ns0:c r="R8" s="80">
        <ns0:f>IF($D8="","",IFERROR(VLOOKUP($D8,'Material Loss Standards'!$A$4:$Q$203,9,FALSE),'Parameter Settings'!$B$9))</ns0:f>
        <ns0:v/>
      </ns0:c>
      <ns0:c r="S8" s="147">
        <ns0:f>IF(OR($D8="",$Q8=""),"",$Q8-$R8)</ns0:f>
        <ns0:v/>
      </ns0:c>
      <ns0:c r="T8" s="80">
        <ns0:f>IF($D8="","",IFERROR(VLOOKUP($D8,'Material Loss Standards'!$A$4:$Q$203,14,FALSE),""))</ns0:f>
        <ns0:v/>
      </ns0:c>
      <ns0:c r="U8" s="56" t="inlineStr">
        <ns0:is>
          <ns0:t>Ordered</ns0:t>
        </ns0:is>
      </ns0:c>
      <ns0:c r="V8" s="56" t="inlineStr">
        <ns0:is>
          <ns0:t>Specification matches drawings</ns0:t>
        </ns0:is>
      </ns0:c>
      <ns0:c r="W8" s="56" t="inlineStr">
        <ns0:is>
          <ns0:t>MEP Embedment</ns0:t>
        </ns0:is>
      </ns0:c>
    </ns0:row>
  </ns0:sheetData>
  <ns0:mergeCells count="2">
    <ns0:mergeCell ref="A2:W2"/>
    <ns0:mergeCell ref="A1:W1"/>
  </ns0:mergeCells>
  <ns0:conditionalFormatting sqref="S4:S8">
    <ns0:cfRule type="expression" priority="1" dxfId="0">
      <ns0:formula>AND($D4&lt;&gt;"",$S4&lt;TODAY(),OR($U4="Pending Approval",$U4="Pending Quotation",$U4="Pending Order",$U4="Demand Collection"))</ns0:formula>
    </ns0:cfRule>
  </ns0:conditionalFormatting>
  <ns0:conditionalFormatting sqref="P4:P8">
    <ns0:cfRule type="dataBar" priority="2">
      <ns0:dataBar>
        <ns0:cfvo type="min"/>
        <ns0:cfvo type="max"/>
        <ns0:color rgb="004472C4"/>
      </ns0:dataBar>
    </ns0:cfRule>
  </ns0:conditionalFormatting>
  <ns0:dataValidations count="3">
    <ns0:dataValidation sqref="B4:B8" showDropDown="0" showInputMessage="0" showErrorMessage="0" allowBlank="0" type="list">
      <ns0:formula1>'Parameter Settings'!$C$17:$C$23</ns0:formula1>
    </ns0:dataValidation>
    <ns0:dataValidation sqref="C4:C8" showDropDown="0" showInputMessage="0" showErrorMessage="0" allowBlank="0" type="list">
      <ns0:formula1>'Parameter Settings'!$D$17:$D$19</ns0:formula1>
    </ns0:dataValidation>
    <ns0:dataValidation sqref="U4:U8" showDropDown="0" showInputMessage="0" showErrorMessage="0" allowBlank="0" type="list">
      <ns0:formula1>'Parameter Settings'!$E$17:$E$25</ns0:formula1>
    </ns0:dataValidation>
  </ns0:dataValidations>
  <ns0:pageMargins left="0.7" right="0.7" top="0.75" bottom="0.75" header="0.3" footer="0.3"/>
  <ns0:tableParts count="1">
    <ns0:tablePart ns1:id="rId1"/>
  </ns0:tableParts>
</ns0:worksheet>
</file>

<file path=xl/worksheets/sheet8.xml><?xml version="1.0" encoding="utf-8"?>
<ns0:worksheet xmlns:ns0="http://schemas.openxmlformats.org/spreadsheetml/2006/main" xmlns:ns1="http://schemas.openxmlformats.org/officeDocument/2006/relationships">
  <ns0:sheetPr>
    <ns0:outlinePr summaryBelow="1" summaryRight="1"/>
    <ns0:pageSetUpPr/>
  </ns0:sheetPr>
  <ns0:dimension ref="A1:P8"/>
  <ns0:sheetViews>
    <ns0:sheetView workbookViewId="0">
      <ns0:selection activeCell="A1" sqref="A1"/>
    </ns0:sheetView>
  </ns0:sheetViews>
  <ns0:sheetFormatPr baseColWidth="8" defaultRowHeight="15"/>
  <ns0:cols>
    <ns0:col width="12" customWidth="1" min="1" max="1"/>
    <ns0:col width="12" customWidth="1" min="2" max="2"/>
    <ns0:col width="16" customWidth="1" min="3" max="3"/>
    <ns0:col width="12" customWidth="1" min="4" max="4"/>
    <ns0:col width="8" customWidth="1" min="5" max="5"/>
    <ns0:col width="12" customWidth="1" min="6" max="6"/>
    <ns0:col width="12" customWidth="1" min="7" max="7"/>
    <ns0:col width="12" customWidth="1" min="8" max="8"/>
    <ns0:col width="12" customWidth="1" min="9" max="9"/>
    <ns0:col width="12" customWidth="1" min="10" max="10"/>
    <ns0:col width="12" customWidth="1" min="11" max="11"/>
    <ns0:col width="12" customWidth="1" min="12" max="12"/>
    <ns0:col width="12" customWidth="1" min="13" max="13"/>
    <ns0:col width="12" customWidth="1" min="14" max="14"/>
    <ns0:col width="10" customWidth="1" min="15" max="15"/>
    <ns0:col width="24" customWidth="1" min="16" max="16"/>
  </ns0:cols>
  <ns0:sheetData>
    <ns0:row r="1" ht="30" customHeight="1">
      <ns0:c r="A1" s="72" t="inlineStr">
        <ns0:is>
          <ns0:t>Inventory and Arrival Tracking</ns0:t>
        </ns0:is>
      </ns0:c>
      <ns0:c r="B1" s="1" t="n"/>
      <ns0:c r="C1" s="1" t="n"/>
      <ns0:c r="D1" s="1" t="n"/>
      <ns0:c r="E1" s="1" t="n"/>
      <ns0:c r="F1" s="1" t="n"/>
      <ns0:c r="G1" s="1" t="n"/>
      <ns0:c r="H1" s="1" t="n"/>
      <ns0:c r="I1" s="1" t="n"/>
      <ns0:c r="J1" s="1" t="n"/>
      <ns0:c r="K1" s="1" t="n"/>
      <ns0:c r="L1" s="1" t="n"/>
      <ns0:c r="M1" s="1" t="n"/>
      <ns0:c r="N1" s="1" t="n"/>
      <ns0:c r="O1" s="1" t="n"/>
      <ns0:c r="P1" s="1" t="n"/>
    </ns0:row>
    <ns0:row r="2" ht="36" customHeight="1">
      <ns0:c r="A2" s="49" t="inlineStr">
        <ns0:is>
          <ns0:t>Note: maintain stock, pending receipts, pending inspection, and reserved quantities by warehouse/location. The workbook calculates available stock and flags low stock or overstock.</ns0:t>
        </ns0:is>
      </ns0:c>
      <ns0:c r="B2" s="1" t="n"/>
      <ns0:c r="C2" s="1" t="n"/>
      <ns0:c r="D2" s="1" t="n"/>
      <ns0:c r="E2" s="1" t="n"/>
      <ns0:c r="F2" s="1" t="n"/>
      <ns0:c r="G2" s="1" t="n"/>
      <ns0:c r="H2" s="1" t="n"/>
      <ns0:c r="I2" s="1" t="n"/>
      <ns0:c r="J2" s="1" t="n"/>
      <ns0:c r="K2" s="1" t="n"/>
      <ns0:c r="L2" s="1" t="n"/>
      <ns0:c r="M2" s="1" t="n"/>
      <ns0:c r="N2" s="1" t="n"/>
      <ns0:c r="O2" s="1" t="n"/>
      <ns0:c r="P2" s="1" t="n"/>
    </ns0:row>
    <ns0:row r="3">
      <ns0:c r="A3" s="36" t="inlineStr">
        <ns0:is>
          <ns0:t>Warehouse / Location</ns0:t>
        </ns0:is>
      </ns0:c>
      <ns0:c r="B3" s="36" t="inlineStr">
        <ns0:is>
          <ns0:t>Material Code</ns0:t>
        </ns0:is>
      </ns0:c>
      <ns0:c r="C3" s="36" t="inlineStr">
        <ns0:is>
          <ns0:t>Material Name</ns0:t>
        </ns0:is>
      </ns0:c>
      <ns0:c r="D3" s="36" t="inlineStr">
        <ns0:is>
          <ns0:t>Category</ns0:t>
        </ns0:is>
      </ns0:c>
      <ns0:c r="E3" s="36" t="inlineStr">
        <ns0:is>
          <ns0:t>Unit</ns0:t>
        </ns0:is>
      </ns0:c>
      <ns0:c r="F3" s="36" t="inlineStr">
        <ns0:is>
          <ns0:t>Current Stock</ns0:t>
        </ns0:is>
      </ns0:c>
      <ns0:c r="G3" s="36" t="inlineStr">
        <ns0:is>
          <ns0:t>Safety Stock</ns0:t>
        </ns0:is>
      </ns0:c>
      <ns0:c r="H3" s="36" t="inlineStr">
        <ns0:is>
          <ns0:t>Pending Receipt Quantity</ns0:t>
        </ns0:is>
      </ns0:c>
      <ns0:c r="I3" s="36" t="inlineStr">
        <ns0:is>
          <ns0:t>Pending Inspection Quantity</ns0:t>
        </ns0:is>
      </ns0:c>
      <ns0:c r="J3" s="36" t="inlineStr">
        <ns0:is>
          <ns0:t>Reserved Quantity</ns0:t>
        </ns0:is>
      </ns0:c>
      <ns0:c r="K3" s="36" t="inlineStr">
        <ns0:is>
          <ns0:t>Available Stock</ns0:t>
        </ns0:is>
      </ns0:c>
      <ns0:c r="L3" s="36" t="inlineStr">
        <ns0:is>
          <ns0:t>Inventory Status</ns0:t>
        </ns0:is>
      </ns0:c>
      <ns0:c r="M3" s="36" t="inlineStr">
        <ns0:is>
          <ns0:t>Latest Receipt Date</ns0:t>
        </ns0:is>
      </ns0:c>
      <ns0:c r="N3" s="36" t="inlineStr">
        <ns0:is>
          <ns0:t>Latest Issue Date</ns0:t>
        </ns0:is>
      </ns0:c>
      <ns0:c r="O3" s="36" t="inlineStr">
        <ns0:is>
          <ns0:t>Stocktake Variance</ns0:t>
        </ns0:is>
      </ns0:c>
      <ns0:c r="P3" s="36" t="inlineStr">
        <ns0:is>
          <ns0:t>Notes</ns0:t>
        </ns0:is>
      </ns0:c>
    </ns0:row>
    <ns0:row r="4">
      <ns0:c r="A4" s="56" t="inlineStr">
        <ns0:is>
          <ns0:t>Main Warehouse</ns0:t>
        </ns0:is>
      </ns0:c>
      <ns0:c r="B4" s="56" t="inlineStr">
        <ns0:is>
          <ns0:t>M001</ns0:t>
        </ns0:is>
      </ns0:c>
      <ns0:c r="C4" s="80">
        <ns0:f>IF($B4="","",IFERROR(VLOOKUP($B4,'Material Loss Standards'!$A$4:$Q$203,2,FALSE),""))</ns0:f>
        <ns0:v/>
      </ns0:c>
      <ns0:c r="D4" s="80">
        <ns0:f>IF($B4="","",IFERROR(VLOOKUP($B4,'Material Loss Standards'!$A$4:$Q$203,3,FALSE),""))</ns0:f>
        <ns0:v/>
      </ns0:c>
      <ns0:c r="E4" s="80">
        <ns0:f>IF($B4="","",IFERROR(VLOOKUP($B4,'Material Loss Standards'!$A$4:$Q$203,5,FALSE),""))</ns0:f>
        <ns0:v/>
      </ns0:c>
      <ns0:c r="F4" s="145" t="n">
        <ns0:v>25</ns0:v>
      </ns0:c>
      <ns0:c r="G4" s="145" t="n">
        <ns0:v>15</ns0:v>
      </ns0:c>
      <ns0:c r="H4" s="145" t="n">
        <ns0:v>10</ns0:v>
      </ns0:c>
      <ns0:c r="I4" s="145" t="n">
        <ns0:v>2</ns0:v>
      </ns0:c>
      <ns0:c r="J4" s="145" t="n">
        <ns0:v>5</ns0:v>
      </ns0:c>
      <ns0:c r="K4" s="143">
        <ns0:f>IF($B4="","",MAX($F4+$H4-$I4-$J4,0))</ns0:f>
        <ns0:v/>
      </ns0:c>
      <ns0:c r="L4" s="80">
        <ns0:f>IF($B4="","",IF($K4&lt;$G4,"Low Stock",IF($K4&gt;$G4*3,"Overstock","Normal")))</ns0:f>
        <ns0:v/>
      </ns0:c>
      <ns0:c r="M4" s="132" t="n">
        <ns0:v>46145</ns0:v>
      </ns0:c>
      <ns0:c r="N4" s="132" t="n">
        <ns0:v>46150</ns0:v>
      </ns0:c>
      <ns0:c r="O4" s="56" t="n">
        <ns0:v>0</ns0:v>
      </ns0:c>
      <ns0:c r="P4" s="56" t="inlineStr">
        <ns0:is>
          <ns0:t>Manage rebar stock separately by specification</ns0:t>
        </ns0:is>
      </ns0:c>
    </ns0:row>
    <ns0:row r="5">
      <ns0:c r="A5" s="56" t="inlineStr">
        <ns0:is>
          <ns0:t>Site Yard</ns0:t>
        </ns0:is>
      </ns0:c>
      <ns0:c r="B5" s="56" t="inlineStr">
        <ns0:is>
          <ns0:t>M002</ns0:t>
        </ns0:is>
      </ns0:c>
      <ns0:c r="C5" s="80">
        <ns0:f>IF($B5="","",IFERROR(VLOOKUP($B5,'Material Loss Standards'!$A$4:$Q$203,2,FALSE),""))</ns0:f>
        <ns0:v/>
      </ns0:c>
      <ns0:c r="D5" s="80">
        <ns0:f>IF($B5="","",IFERROR(VLOOKUP($B5,'Material Loss Standards'!$A$4:$Q$203,3,FALSE),""))</ns0:f>
        <ns0:v/>
      </ns0:c>
      <ns0:c r="E5" s="80">
        <ns0:f>IF($B5="","",IFERROR(VLOOKUP($B5,'Material Loss Standards'!$A$4:$Q$203,5,FALSE),""))</ns0:f>
        <ns0:v/>
      </ns0:c>
      <ns0:c r="F5" s="145" t="n">
        <ns0:v>0</ns0:v>
      </ns0:c>
      <ns0:c r="G5" s="145" t="n">
        <ns0:v>0</ns0:v>
      </ns0:c>
      <ns0:c r="H5" s="145" t="n">
        <ns0:v>0</ns0:v>
      </ns0:c>
      <ns0:c r="I5" s="145" t="n">
        <ns0:v>0</ns0:v>
      </ns0:c>
      <ns0:c r="J5" s="145" t="n">
        <ns0:v>0</ns0:v>
      </ns0:c>
      <ns0:c r="K5" s="143">
        <ns0:f>IF($B5="","",MAX($F5+$H5-$I5-$J5,0))</ns0:f>
        <ns0:v/>
      </ns0:c>
      <ns0:c r="L5" s="80">
        <ns0:f>IF($B5="","",IF($K5&lt;$G5,"Low Stock",IF($K5&gt;$G5*3,"Overstock","Normal")))</ns0:f>
        <ns0:v/>
      </ns0:c>
      <ns0:c r="M5" s="132" t="n">
        <ns0:v>46151</ns0:v>
      </ns0:c>
      <ns0:c r="N5" s="132" t="n">
        <ns0:v>46151</ns0:v>
      </ns0:c>
      <ns0:c r="O5" s="56" t="n">
        <ns0:v>0</ns0:v>
      </ns0:c>
      <ns0:c r="P5" s="56" t="inlineStr">
        <ns0:is>
          <ns0:t>No inventory held for ready-mix concrete</ns0:t>
        </ns0:is>
      </ns0:c>
    </ns0:row>
    <ns0:row r="6">
      <ns0:c r="A6" s="56" t="inlineStr">
        <ns0:is>
          <ns0:t>Waterproofing Store</ns0:t>
        </ns0:is>
      </ns0:c>
      <ns0:c r="B6" s="56" t="inlineStr">
        <ns0:is>
          <ns0:t>M005</ns0:t>
        </ns0:is>
      </ns0:c>
      <ns0:c r="C6" s="80">
        <ns0:f>IF($B6="","",IFERROR(VLOOKUP($B6,'Material Loss Standards'!$A$4:$Q$203,2,FALSE),""))</ns0:f>
        <ns0:v/>
      </ns0:c>
      <ns0:c r="D6" s="80">
        <ns0:f>IF($B6="","",IFERROR(VLOOKUP($B6,'Material Loss Standards'!$A$4:$Q$203,3,FALSE),""))</ns0:f>
        <ns0:v/>
      </ns0:c>
      <ns0:c r="E6" s="80">
        <ns0:f>IF($B6="","",IFERROR(VLOOKUP($B6,'Material Loss Standards'!$A$4:$Q$203,5,FALSE),""))</ns0:f>
        <ns0:v/>
      </ns0:c>
      <ns0:c r="F6" s="145" t="n">
        <ns0:v>300</ns0:v>
      </ns0:c>
      <ns0:c r="G6" s="145" t="n">
        <ns0:v>200</ns0:v>
      </ns0:c>
      <ns0:c r="H6" s="145" t="n">
        <ns0:v>0</ns0:v>
      </ns0:c>
      <ns0:c r="I6" s="145" t="n">
        <ns0:v>0</ns0:v>
      </ns0:c>
      <ns0:c r="J6" s="145" t="n">
        <ns0:v>0</ns0:v>
      </ns0:c>
      <ns0:c r="K6" s="143">
        <ns0:f>IF($B6="","",MAX($F6+$H6-$I6-$J6,0))</ns0:f>
        <ns0:v/>
      </ns0:c>
      <ns0:c r="L6" s="80">
        <ns0:f>IF($B6="","",IF($K6&lt;$G6,"Low Stock",IF($K6&gt;$G6*3,"Overstock","Normal")))</ns0:f>
        <ns0:v/>
      </ns0:c>
      <ns0:c r="M6" s="132" t="n">
        <ns0:v>46144</ns0:v>
      </ns0:c>
      <ns0:c r="N6" s="132" t="n">
        <ns0:v>46153</ns0:v>
      </ns0:c>
      <ns0:c r="O6" s="56" t="n">
        <ns0:v>0</ns0:v>
      </ns0:c>
      <ns0:c r="P6" s="56" t="inlineStr">
        <ns0:is>
          <ns0:t>Store membranes in dry conditions</ns0:t>
        </ns0:is>
      </ns0:c>
    </ns0:row>
    <ns0:row r="7">
      <ns0:c r="A7" s="56" t="inlineStr">
        <ns0:is>
          <ns0:t>Fit-Out Store</ns0:t>
        </ns0:is>
      </ns0:c>
      <ns0:c r="B7" s="56" t="inlineStr">
        <ns0:is>
          <ns0:t>M006</ns0:t>
        </ns0:is>
      </ns0:c>
      <ns0:c r="C7" s="80">
        <ns0:f>IF($B7="","",IFERROR(VLOOKUP($B7,'Material Loss Standards'!$A$4:$Q$203,2,FALSE),""))</ns0:f>
        <ns0:v/>
      </ns0:c>
      <ns0:c r="D7" s="80">
        <ns0:f>IF($B7="","",IFERROR(VLOOKUP($B7,'Material Loss Standards'!$A$4:$Q$203,3,FALSE),""))</ns0:f>
        <ns0:v/>
      </ns0:c>
      <ns0:c r="E7" s="80">
        <ns0:f>IF($B7="","",IFERROR(VLOOKUP($B7,'Material Loss Standards'!$A$4:$Q$203,5,FALSE),""))</ns0:f>
        <ns0:v/>
      </ns0:c>
      <ns0:c r="F7" s="145" t="n">
        <ns0:v>120</ns0:v>
      </ns0:c>
      <ns0:c r="G7" s="145" t="n">
        <ns0:v>150</ns0:v>
      </ns0:c>
      <ns0:c r="H7" s="145" t="n">
        <ns0:v>0</ns0:v>
      </ns0:c>
      <ns0:c r="I7" s="145" t="n">
        <ns0:v>0</ns0:v>
      </ns0:c>
      <ns0:c r="J7" s="145" t="n">
        <ns0:v>20</ns0:v>
      </ns0:c>
      <ns0:c r="K7" s="143">
        <ns0:f>IF($B7="","",MAX($F7+$H7-$I7-$J7,0))</ns0:f>
        <ns0:v/>
      </ns0:c>
      <ns0:c r="L7" s="80">
        <ns0:f>IF($B7="","",IF($K7&lt;$G7,"Low Stock",IF($K7&gt;$G7*3,"Overstock","Normal")))</ns0:f>
        <ns0:v/>
      </ns0:c>
      <ns0:c r="M7" s="132" t="n">
        <ns0:v>46147</ns0:v>
      </ns0:c>
      <ns0:c r="N7" s="132" t="n">
        <ns0:v>46154</ns0:v>
      </ns0:c>
      <ns0:c r="O7" s="56" t="n">
        <ns0:v>-2</ns0:v>
      </ns0:c>
      <ns0:c r="P7" s="56" t="inlineStr">
        <ns0:is>
          <ns0:t>Replenish because stock is below safety level</ns0:t>
        </ns0:is>
      </ns0:c>
    </ns0:row>
    <ns0:row r="8">
      <ns0:c r="A8" s="56" t="inlineStr">
        <ns0:is>
          <ns0:t>MEP Store</ns0:t>
        </ns0:is>
      </ns0:c>
      <ns0:c r="B8" s="56" t="inlineStr">
        <ns0:is>
          <ns0:t>M007</ns0:t>
        </ns0:is>
      </ns0:c>
      <ns0:c r="C8" s="80">
        <ns0:f>IF($B8="","",IFERROR(VLOOKUP($B8,'Material Loss Standards'!$A$4:$Q$203,2,FALSE),""))</ns0:f>
        <ns0:v/>
      </ns0:c>
      <ns0:c r="D8" s="80">
        <ns0:f>IF($B8="","",IFERROR(VLOOKUP($B8,'Material Loss Standards'!$A$4:$Q$203,3,FALSE),""))</ns0:f>
        <ns0:v/>
      </ns0:c>
      <ns0:c r="E8" s="80">
        <ns0:f>IF($B8="","",IFERROR(VLOOKUP($B8,'Material Loss Standards'!$A$4:$Q$203,5,FALSE),""))</ns0:f>
        <ns0:v/>
      </ns0:c>
      <ns0:c r="F8" s="145" t="n">
        <ns0:v>500</ns0:v>
      </ns0:c>
      <ns0:c r="G8" s="145" t="n">
        <ns0:v>300</ns0:v>
      </ns0:c>
      <ns0:c r="H8" s="145" t="n">
        <ns0:v>100</ns0:v>
      </ns0:c>
      <ns0:c r="I8" s="145" t="n">
        <ns0:v>0</ns0:v>
      </ns0:c>
      <ns0:c r="J8" s="145" t="n">
        <ns0:v>80</ns0:v>
      </ns0:c>
      <ns0:c r="K8" s="143">
        <ns0:f>IF($B8="","",MAX($F8+$H8-$I8-$J8,0))</ns0:f>
        <ns0:v/>
      </ns0:c>
      <ns0:c r="L8" s="80">
        <ns0:f>IF($B8="","",IF($K8&lt;$G8,"Low Stock",IF($K8&gt;$G8*3,"Overstock","Normal")))</ns0:f>
        <ns0:v/>
      </ns0:c>
      <ns0:c r="M8" s="132" t="n">
        <ns0:v>46149</ns0:v>
      </ns0:c>
      <ns0:c r="N8" s="132" t="n">
        <ns0:v>46154</ns0:v>
      </ns0:c>
      <ns0:c r="O8" s="56" t="n">
        <ns0:v>0</ns0:v>
      </ns0:c>
      <ns0:c r="P8" s="56" t="str"/>
    </ns0:row>
  </ns0:sheetData>
  <ns0:mergeCells count="2">
    <ns0:mergeCell ref="A1:P1"/>
    <ns0:mergeCell ref="A2:P2"/>
  </ns0:mergeCells>
  <ns0:conditionalFormatting sqref="L4:L8">
    <ns0:cfRule type="expression" priority="1" dxfId="0">
      <ns0:formula>$L4="Low Stock"</ns0:formula>
    </ns0:cfRule>
    <ns0:cfRule type="expression" priority="2" dxfId="3">
      <ns0:formula>$L4="Overstock"</ns0:formula>
    </ns0:cfRule>
  </ns0:conditionalFormatting>
  <ns0:pageMargins left="0.7" right="0.7" top="0.75" bottom="0.75" header="0.3" footer="0.3"/>
  <ns0:tableParts count="1">
    <ns0:tablePart ns1:id="rId1"/>
  </ns0:tableParts>
</ns0:worksheet>
</file>

<file path=xl/worksheets/sheet9.xml><?xml version="1.0" encoding="utf-8"?>
<ns0:worksheet xmlns:ns0="http://schemas.openxmlformats.org/spreadsheetml/2006/main" xmlns:ns1="http://schemas.openxmlformats.org/officeDocument/2006/relationships">
  <ns0:sheetPr>
    <ns0:outlinePr summaryBelow="1" summaryRight="1"/>
    <ns0:pageSetUpPr/>
  </ns0:sheetPr>
  <ns0:dimension ref="A1:L8"/>
  <ns0:sheetViews>
    <ns0:sheetView workbookViewId="0">
      <ns0:selection activeCell="A1" sqref="A1"/>
    </ns0:sheetView>
  </ns0:sheetViews>
  <ns0:sheetFormatPr baseColWidth="8" defaultRowHeight="15"/>
  <ns0:cols>
    <ns0:col width="18" customWidth="1" min="1" max="1"/>
    <ns0:col width="12" customWidth="1" min="2" max="2"/>
    <ns0:col width="10" customWidth="1" min="3" max="3"/>
    <ns0:col width="14" customWidth="1" min="4" max="4"/>
    <ns0:col width="14" customWidth="1" min="5" max="5"/>
    <ns0:col width="14" customWidth="1" min="6" max="6"/>
    <ns0:col width="12" customWidth="1" min="7" max="7"/>
    <ns0:col width="18" customWidth="1" min="8" max="8"/>
    <ns0:col width="12" customWidth="1" min="9" max="9"/>
    <ns0:col width="8" customWidth="1" min="10" max="10"/>
    <ns0:col width="20" customWidth="1" min="11" max="11"/>
    <ns0:col width="24" customWidth="1" min="12" max="12"/>
  </ns0:cols>
  <ns0:sheetData>
    <ns0:row r="1" ht="30" customHeight="1">
      <ns0:c r="A1" s="72" t="inlineStr">
        <ns0:is>
          <ns0:t>Supplier Evaluation</ns0:t>
        </ns0:is>
      </ns0:c>
      <ns0:c r="B1" s="1" t="n"/>
      <ns0:c r="C1" s="1" t="n"/>
      <ns0:c r="D1" s="1" t="n"/>
      <ns0:c r="E1" s="1" t="n"/>
      <ns0:c r="F1" s="1" t="n"/>
      <ns0:c r="G1" s="1" t="n"/>
      <ns0:c r="H1" s="1" t="n"/>
      <ns0:c r="I1" s="1" t="n"/>
      <ns0:c r="J1" s="1" t="n"/>
      <ns0:c r="K1" s="1" t="n"/>
      <ns0:c r="L1" s="1" t="n"/>
    </ns0:row>
    <ns0:row r="2" ht="36" customHeight="1">
      <ns0:c r="A2" s="49" t="inlineStr">
        <ns0:is>
          <ns0:t>Note: maintain supplier scores for delivery, quality, price, and responsiveness by material category. The workbook automatically generates total score, grade, and sourcing strategy. Use a 0-100 scoring scale.</ns0:t>
        </ns0:is>
      </ns0:c>
      <ns0:c r="B2" s="1" t="n"/>
      <ns0:c r="C2" s="1" t="n"/>
      <ns0:c r="D2" s="1" t="n"/>
      <ns0:c r="E2" s="1" t="n"/>
      <ns0:c r="F2" s="1" t="n"/>
      <ns0:c r="G2" s="1" t="n"/>
      <ns0:c r="H2" s="1" t="n"/>
      <ns0:c r="I2" s="1" t="n"/>
      <ns0:c r="J2" s="1" t="n"/>
      <ns0:c r="K2" s="1" t="n"/>
      <ns0:c r="L2" s="1" t="n"/>
    </ns0:row>
    <ns0:row r="3">
      <ns0:c r="A3" s="36" t="inlineStr">
        <ns0:is>
          <ns0:t>Supplier</ns0:t>
        </ns0:is>
      </ns0:c>
      <ns0:c r="B3" s="36" t="inlineStr">
        <ns0:is>
          <ns0:t>Material Category</ns0:t>
        </ns0:is>
      </ns0:c>
      <ns0:c r="C3" s="36" t="inlineStr">
        <ns0:is>
          <ns0:t>Contact</ns0:t>
        </ns0:is>
      </ns0:c>
      <ns0:c r="D3" s="36" t="inlineStr">
        <ns0:is>
          <ns0:t>On-Time Delivery Score</ns0:t>
        </ns0:is>
      </ns0:c>
      <ns0:c r="E3" s="36" t="inlineStr">
        <ns0:is>
          <ns0:t>Quality Pass Score</ns0:t>
        </ns0:is>
      </ns0:c>
      <ns0:c r="F3" s="36" t="inlineStr">
        <ns0:is>
          <ns0:t>Price Competitiveness Score</ns0:t>
        </ns0:is>
      </ns0:c>
      <ns0:c r="G3" s="36" t="inlineStr">
        <ns0:is>
          <ns0:t>Responsiveness Score</ns0:t>
        </ns0:is>
      </ns0:c>
      <ns0:c r="H3" s="36" t="inlineStr">
        <ns0:is>
          <ns0:t>Payment Terms</ns0:t>
        </ns0:is>
      </ns0:c>
      <ns0:c r="I3" s="36" t="inlineStr">
        <ns0:is>
          <ns0:t>Overall Score</ns0:t>
        </ns0:is>
      </ns0:c>
      <ns0:c r="J3" s="36" t="inlineStr">
        <ns0:is>
          <ns0:t>Grade</ns0:t>
        </ns0:is>
      </ns0:c>
      <ns0:c r="K3" s="36" t="inlineStr">
        <ns0:is>
          <ns0:t>Recommended Strategy</ns0:t>
        </ns0:is>
      </ns0:c>
      <ns0:c r="L3" s="36" t="inlineStr">
        <ns0:is>
          <ns0:t>Notes</ns0:t>
        </ns0:is>
      </ns0:c>
    </ns0:row>
    <ns0:row r="4">
      <ns0:c r="A4" s="56" t="inlineStr">
        <ns0:is>
          <ns0:t>North Steel Supply Chain</ns0:t>
        </ns0:is>
      </ns0:c>
      <ns0:c r="B4" s="56" t="inlineStr">
        <ns0:is>
          <ns0:t>Steel</ns0:t>
        </ns0:is>
      </ns0:c>
      <ns0:c r="C4" s="56" t="inlineStr">
        <ns0:is>
          <ns0:t>John Miller</ns0:t>
        </ns0:is>
      </ns0:c>
      <ns0:c r="D4" s="148" t="n">
        <ns0:v>92</ns0:v>
      </ns0:c>
      <ns0:c r="E4" s="148" t="n">
        <ns0:v>95</ns0:v>
      </ns0:c>
      <ns0:c r="F4" s="148" t="n">
        <ns0:v>86</ns0:v>
      </ns0:c>
      <ns0:c r="G4" s="148" t="n">
        <ns0:v>90</ns0:v>
      </ns0:c>
      <ns0:c r="H4" s="148" t="inlineStr">
        <ns0:is>
          <ns0:t>Net 30 monthly</ns0:t>
        </ns0:is>
      </ns0:c>
      <ns0:c r="I4" s="149">
        <ns0:f>IF($A4="","",ROUND($D4*0.35+$E4*0.35+$F4*0.15+$G4*0.15,1))</ns0:f>
        <ns0:v/>
      </ns0:c>
      <ns0:c r="J4" s="80">
        <ns0:f>IF($A4="","",IF($I4&gt;=90,"A",IF($I4&gt;=80,"B",IF($I4&gt;=70,"C","D"))))</ns0:f>
        <ns0:v/>
      </ns0:c>
      <ns0:c r="K4" s="80">
        <ns0:f>IF($A4="","",IF($J4="A","Preferred partner / annual framework",IF($J4="B","Keep partnership / periodic negotiation",IF($J4="C","Limited cooperation / corrective observation","Exit or backup supplier"))))</ns0:f>
        <ns0:v/>
      </ns0:c>
      <ns0:c r="L4" s="56" t="inlineStr">
        <ns0:is>
          <ns0:t>Primary rebar supplier</ns0:t>
        </ns0:is>
      </ns0:c>
    </ns0:row>
    <ns0:row r="5">
      <ns0:c r="A5" s="56" t="inlineStr">
        <ns0:is>
          <ns0:t>CityBuild Ready-Mix</ns0:t>
        </ns0:is>
      </ns0:c>
      <ns0:c r="B5" s="56" t="inlineStr">
        <ns0:is>
          <ns0:t>Concrete</ns0:t>
        </ns0:is>
      </ns0:c>
      <ns0:c r="C5" s="56" t="inlineStr">
        <ns0:is>
          <ns0:t>Laura Green</ns0:t>
        </ns0:is>
      </ns0:c>
      <ns0:c r="D5" s="148" t="n">
        <ns0:v>88</ns0:v>
      </ns0:c>
      <ns0:c r="E5" s="148" t="n">
        <ns0:v>92</ns0:v>
      </ns0:c>
      <ns0:c r="F5" s="148" t="n">
        <ns0:v>80</ns0:v>
      </ns0:c>
      <ns0:c r="G5" s="148" t="n">
        <ns0:v>85</ns0:v>
      </ns0:c>
      <ns0:c r="H5" s="148" t="inlineStr">
        <ns0:is>
          <ns0:t>Monthly billing</ns0:t>
        </ns0:is>
      </ns0:c>
      <ns0:c r="I5" s="149">
        <ns0:f>IF($A5="","",ROUND($D5*0.35+$E5*0.35+$F5*0.15+$G5*0.15,1))</ns0:f>
        <ns0:v/>
      </ns0:c>
      <ns0:c r="J5" s="80">
        <ns0:f>IF($A5="","",IF($I5&gt;=90,"A",IF($I5&gt;=80,"B",IF($I5&gt;=70,"C","D"))))</ns0:f>
        <ns0:v/>
      </ns0:c>
      <ns0:c r="K5" s="80">
        <ns0:f>IF($A5="","",IF($J5="A","Preferred partner / annual framework",IF($J5="B","Keep partnership / periodic negotiation",IF($J5="C","Limited cooperation / corrective observation","Exit or backup supplier"))))</ns0:f>
        <ns0:v/>
      </ns0:c>
      <ns0:c r="L5" s="56" t="inlineStr">
        <ns0:is>
          <ns0:t>Coordinate with pour plan</ns0:t>
        </ns0:is>
      </ns0:c>
    </ns0:row>
    <ns0:row r="6">
      <ns0:c r="A6" s="56" t="inlineStr">
        <ns0:is>
          <ns0:t>Waterproofing Materials Co.</ns0:t>
        </ns0:is>
      </ns0:c>
      <ns0:c r="B6" s="56" t="inlineStr">
        <ns0:is>
          <ns0:t>Waterproofing and Insulation</ns0:t>
        </ns0:is>
      </ns0:c>
      <ns0:c r="C6" s="56" t="inlineStr">
        <ns0:is>
          <ns0:t>Robert Clark</ns0:t>
        </ns0:is>
      </ns0:c>
      <ns0:c r="D6" s="148" t="n">
        <ns0:v>84</ns0:v>
      </ns0:c>
      <ns0:c r="E6" s="148" t="n">
        <ns0:v>90</ns0:v>
      </ns0:c>
      <ns0:c r="F6" s="148" t="n">
        <ns0:v>83</ns0:v>
      </ns0:c>
      <ns0:c r="G6" s="148" t="n">
        <ns0:v>88</ns0:v>
      </ns0:c>
      <ns0:c r="H6" s="148" t="inlineStr">
        <ns0:is>
          <ns0:t>30 days after delivery and invoice</ns0:t>
        </ns0:is>
      </ns0:c>
      <ns0:c r="I6" s="149">
        <ns0:f>IF($A6="","",ROUND($D6*0.35+$E6*0.35+$F6*0.15+$G6*0.15,1))</ns0:f>
        <ns0:v/>
      </ns0:c>
      <ns0:c r="J6" s="80">
        <ns0:f>IF($A6="","",IF($I6&gt;=90,"A",IF($I6&gt;=80,"B",IF($I6&gt;=70,"C","D"))))</ns0:f>
        <ns0:v/>
      </ns0:c>
      <ns0:c r="K6" s="80">
        <ns0:f>IF($A6="","",IF($J6="A","Preferred partner / annual framework",IF($J6="B","Keep partnership / periodic negotiation",IF($J6="C","Limited cooperation / corrective observation","Exit or backup supplier"))))</ns0:f>
        <ns0:v/>
      </ns0:c>
      <ns0:c r="L6" s="56" t="inlineStr">
        <ns0:is>
          <ns0:t>Watch lot inspection closely</ns0:t>
        </ns0:is>
      </ns0:c>
    </ns0:row>
    <ns0:row r="7">
      <ns0:c r="A7" s="56" t="inlineStr">
        <ns0:is>
          <ns0:t>Interior Materials Center</ns0:t>
        </ns0:is>
      </ns0:c>
      <ns0:c r="B7" s="56" t="inlineStr">
        <ns0:is>
          <ns0:t>Fit-Out</ns0:t>
        </ns0:is>
      </ns0:c>
      <ns0:c r="C7" s="56" t="inlineStr">
        <ns0:is>
          <ns0:t>Susan Lee</ns0:t>
        </ns0:is>
      </ns0:c>
      <ns0:c r="D7" s="148" t="n">
        <ns0:v>78</ns0:v>
      </ns0:c>
      <ns0:c r="E7" s="148" t="n">
        <ns0:v>86</ns0:v>
      </ns0:c>
      <ns0:c r="F7" s="148" t="n">
        <ns0:v>88</ns0:v>
      </ns0:c>
      <ns0:c r="G7" s="148" t="n">
        <ns0:v>80</ns0:v>
      </ns0:c>
      <ns0:c r="H7" s="148" t="inlineStr">
        <ns0:is>
          <ns0:t>30% advance + 70% on delivery</ns0:t>
        </ns0:is>
      </ns0:c>
      <ns0:c r="I7" s="149">
        <ns0:f>IF($A7="","",ROUND($D7*0.35+$E7*0.35+$F7*0.15+$G7*0.15,1))</ns0:f>
        <ns0:v/>
      </ns0:c>
      <ns0:c r="J7" s="80">
        <ns0:f>IF($A7="","",IF($I7&gt;=90,"A",IF($I7&gt;=80,"B",IF($I7&gt;=70,"C","D"))))</ns0:f>
        <ns0:v/>
      </ns0:c>
      <ns0:c r="K7" s="80">
        <ns0:f>IF($A7="","",IF($J7="A","Preferred partner / annual framework",IF($J7="B","Keep partnership / periodic negotiation",IF($J7="C","Limited cooperation / corrective observation","Exit or backup supplier"))))</ns0:f>
        <ns0:v/>
      </ns0:c>
      <ns0:c r="L7" s="56" t="inlineStr">
        <ns0:is>
          <ns0:t>Strengthen color-code control</ns0:t>
        </ns0:is>
      </ns0:c>
    </ns0:row>
    <ns0:row r="8">
      <ns0:c r="A8" s="56" t="inlineStr">
        <ns0:is>
          <ns0:t>MEP Supplier</ns0:t>
        </ns0:is>
      </ns0:c>
      <ns0:c r="B8" s="56" t="inlineStr">
        <ns0:is>
          <ns0:t>MEP Materials</ns0:t>
        </ns0:is>
      </ns0:c>
      <ns0:c r="C8" s="56" t="inlineStr">
        <ns0:is>
          <ns0:t>James Taylor</ns0:t>
        </ns0:is>
      </ns0:c>
      <ns0:c r="D8" s="148" t="n">
        <ns0:v>90</ns0:v>
      </ns0:c>
      <ns0:c r="E8" s="148" t="n">
        <ns0:v>88</ns0:v>
      </ns0:c>
      <ns0:c r="F8" s="148" t="n">
        <ns0:v>82</ns0:v>
      </ns0:c>
      <ns0:c r="G8" s="148" t="n">
        <ns0:v>92</ns0:v>
      </ns0:c>
      <ns0:c r="H8" s="148" t="inlineStr">
        <ns0:is>
          <ns0:t>Net 45 monthly</ns0:t>
        </ns0:is>
      </ns0:c>
      <ns0:c r="I8" s="149">
        <ns0:f>IF($A8="","",ROUND($D8*0.35+$E8*0.35+$F8*0.15+$G8*0.15,1))</ns0:f>
        <ns0:v/>
      </ns0:c>
      <ns0:c r="J8" s="80">
        <ns0:f>IF($A8="","",IF($I8&gt;=90,"A",IF($I8&gt;=80,"B",IF($I8&gt;=70,"C","D"))))</ns0:f>
        <ns0:v/>
      </ns0:c>
      <ns0:c r="K8" s="80">
        <ns0:f>IF($A8="","",IF($J8="A","Preferred partner / annual framework",IF($J8="B","Keep partnership / periodic negotiation",IF($J8="C","Limited cooperation / corrective observation","Exit or backup supplier"))))</ns0:f>
        <ns0:v/>
      </ns0:c>
      <ns0:c r="L8" s="56" t="inlineStr">
        <ns0:is>
          <ns0:t>Fast response</ns0:t>
        </ns0:is>
      </ns0:c>
    </ns0:row>
  </ns0:sheetData>
  <ns0:mergeCells count="2">
    <ns0:mergeCell ref="A2:L2"/>
    <ns0:mergeCell ref="A1:L1"/>
  </ns0:mergeCells>
  <ns0:conditionalFormatting sqref="I4:I8">
    <ns0:cfRule type="colorScale" priority="1">
      <ns0:colorScale>
        <ns0:cfvo type="min"/>
        <ns0:cfvo type="percentile" val="50"/>
        <ns0:cfvo type="max"/>
        <ns0:color rgb="00F4CCCC"/>
        <ns0:color rgb="00FFF2CC"/>
        <ns0:color rgb="00D9EAD3"/>
      </ns0:colorScale>
    </ns0:cfRule>
  </ns0:conditionalFormatting>
  <ns0:dataValidations count="1">
    <ns0:dataValidation sqref="B4:B8" showDropDown="0" showInputMessage="0" showErrorMessage="0" allowBlank="0" type="list">
      <ns0:formula1>'Parameter Settings'!$A$17:$A$26</ns0:formula1>
    </ns0:dataValidation>
  </ns0:dataValidations>
  <ns0:pageMargins left="0.7" right="0.7" top="0.75" bottom="0.75" header="0.3" footer="0.3"/>
  <ns0:tableParts count="1">
    <ns0:tablePart ns1:id="rId1"/>
  </ns0:tableParts>
</ns0:worksheet>
</file>

<file path=docProps/app.xml><?xml version="1.0" encoding="utf-8"?>
<ns0:Properties xmlns:ns0="http://schemas.openxmlformats.org/officeDocument/2006/extended-properties">
  <ns0:Application>Microsoft Excel Compatible / Openpyxl 3.1.5</ns0:Application>
  <ns0:AppVersion>3.1</ns0:AppVersion>
</ns0:Properties>
</file>

<file path=docProps/core.xml><?xml version="1.0" encoding="utf-8"?>
<ns0:coreProperties xmlns:dc="http://purl.org/dc/elements/1.1/" xmlns:ns0="http://schemas.openxmlformats.org/package/2006/metadata/core-properties" xmlns:ns2="http://purl.org/dc/terms/" xmlns:xsi="http://www.w3.org/2001/XMLSchema-instance">
  <dc:creator>Finite Field</dc:creator>
  <dc:title>Construction Material Loss Analysis and Lean Procurement Plan</dc:title>
  <dc:description>A general workbook for construction material demand, loss, procurement, inventory receiving, and supplier evaluation.</dc:description>
  <ns2:created xsi:type="dcterms:W3CDTF">2026-05-14T11:03:01Z</ns2:created>
  <ns2:modified xsi:type="dcterms:W3CDTF">2026-05-14T11:04:00Z</ns2:modified>
  <ns0:lastModifiedBy>Finite Field</ns0:lastModifiedBy>
</ns0:coreProperties>
</file>