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Tableau de bord" sheetId="2" r:id="rId4"/>
    <sheet name="03_Procurement Plan" sheetId="3" r:id="rId5"/>
    <sheet name="04_Delivery Log" sheetId="4" r:id="rId6"/>
    <sheet name="05_Inspection Records" sheetId="5" r:id="rId7"/>
    <sheet name="06_Issue Corrections" sheetId="6" r:id="rId8"/>
    <sheet name="Registre des fournisseurs" sheetId="7" r:id="rId9"/>
    <sheet name="08_Lookups" sheetId="8" r:id="rId10" state="hidden"/>
    <sheet name="09_Schema" sheetId="9" r:id="rId11" state="hidden"/>
  </sheets>
  <definedNames>
    <definedName name="boolean_labels">'08_Lookups'!$C$104:$C$105</definedName>
    <definedName name="boolean_values">'08_Lookups'!$B$104:$B$105</definedName>
    <definedName name="delivery_log_accepted_qty_range">'04_Delivery Log'!$H$5:$H$126</definedName>
    <definedName name="delivery_log_batch_no_range">'04_Delivery Log'!$F$5:$F$126</definedName>
    <definedName name="delivery_log_delivery_date_range">'04_Delivery Log'!$B$5:$B$126</definedName>
    <definedName name="delivery_log_delivery_id_range">'04_Delivery Log'!$A$5:$A$126</definedName>
    <definedName name="delivery_log_document_status_range">'04_Delivery Log'!$K$5:$K$126</definedName>
    <definedName name="delivery_log_material_name_range">'04_Delivery Log'!$E$5:$E$126</definedName>
    <definedName name="delivery_log_notes_range">'04_Delivery Log'!$N$5:$N$126</definedName>
    <definedName name="delivery_log_po_no_range">'04_Delivery Log'!$C$5:$C$126</definedName>
    <definedName name="delivery_log_received_qty_range">'04_Delivery Log'!$G$5:$G$126</definedName>
    <definedName name="delivery_log_receiver_range">'04_Delivery Log'!$M$5:$M$126</definedName>
    <definedName name="delivery_log_receiving_status_range">'04_Delivery Log'!$J$5:$J$126</definedName>
    <definedName name="delivery_log_storage_location_range">'04_Delivery Log'!$L$5:$L$126</definedName>
    <definedName name="delivery_log_supplier_range">'04_Delivery Log'!$D$5:$D$126</definedName>
    <definedName name="delivery_log_unit_range">'04_Delivery Log'!$I$5:$I$126</definedName>
    <definedName name="enum_correction_status_labels">'08_Lookups'!$C$82:$C$85</definedName>
    <definedName name="enum_correction_status_values">'08_Lookups'!$B$82:$B$85</definedName>
    <definedName name="enum_document_status_labels">'08_Lookups'!$C$38:$C$40</definedName>
    <definedName name="enum_document_status_values">'08_Lookups'!$B$38:$B$40</definedName>
    <definedName name="enum_issue_type_labels">'08_Lookups'!$C$67:$C$70</definedName>
    <definedName name="enum_issue_type_values">'08_Lookups'!$B$67:$B$70</definedName>
    <definedName name="enum_material_category_labels">'08_Lookups'!$C$6:$C$9</definedName>
    <definedName name="enum_material_category_values">'08_Lookups'!$B$6:$B$9</definedName>
    <definedName name="enum_procurement_status_labels">'08_Lookups'!$C$22:$C$25</definedName>
    <definedName name="enum_procurement_status_values">'08_Lookups'!$B$22:$B$25</definedName>
    <definedName name="enum_qualification_status_labels">'08_Lookups'!$C$90:$C$92</definedName>
    <definedName name="enum_qualification_status_values">'08_Lookups'!$B$90:$B$92</definedName>
    <definedName name="enum_quantity_unit_labels">'08_Lookups'!$C$14:$C$17</definedName>
    <definedName name="enum_quantity_unit_values">'08_Lookups'!$B$14:$B$17</definedName>
    <definedName name="enum_receiving_status_labels">'08_Lookups'!$C$30:$C$33</definedName>
    <definedName name="enum_receiving_status_values">'08_Lookups'!$B$30:$B$33</definedName>
    <definedName name="enum_severity_labels">'08_Lookups'!$C$75:$C$77</definedName>
    <definedName name="enum_severity_values">'08_Lookups'!$B$75:$B$77</definedName>
    <definedName name="enum_supplier_rating_labels">'08_Lookups'!$C$97:$C$99</definedName>
    <definedName name="enum_supplier_rating_values">'08_Lookups'!$B$97:$B$99</definedName>
    <definedName name="enum_test_requirement_labels">'08_Lookups'!$C$45:$C$47</definedName>
    <definedName name="enum_test_requirement_values">'08_Lookups'!$B$45:$B$47</definedName>
    <definedName name="enum_test_result_labels">'08_Lookups'!$C$60:$C$62</definedName>
    <definedName name="enum_test_result_values">'08_Lookups'!$B$60:$B$62</definedName>
    <definedName name="enum_test_status_labels">'08_Lookups'!$C$52:$C$55</definedName>
    <definedName name="enum_test_status_values">'08_Lookups'!$B$52:$B$55</definedName>
    <definedName name="inspection_records_delivery_id_range">'05_Inspection Records'!$B$5:$B$85</definedName>
    <definedName name="inspection_records_disposition_range">'05_Inspection Records'!$I$5:$I$85</definedName>
    <definedName name="inspection_records_inspection_id_range">'05_Inspection Records'!$A$5:$A$85</definedName>
    <definedName name="inspection_records_inspector_range">'05_Inspection Records'!$G$5:$G$85</definedName>
    <definedName name="inspection_records_issue_summary_range">'05_Inspection Records'!$H$5:$H$85</definedName>
    <definedName name="inspection_records_sample_no_range">'05_Inspection Records'!$F$5:$F$85</definedName>
    <definedName name="inspection_records_test_requirement_range">'05_Inspection Records'!$C$5:$C$85</definedName>
    <definedName name="inspection_records_test_result_range">'05_Inspection Records'!$E$5:$E$85</definedName>
    <definedName name="inspection_records_test_status_range">'05_Inspection Records'!$D$5:$D$85</definedName>
    <definedName name="issue_corrections_correction_status_range">'06_Issue Corrections'!$G$5:$G$85</definedName>
    <definedName name="issue_corrections_corrective_action_range">'06_Issue Corrections'!$H$5:$H$85</definedName>
    <definedName name="issue_corrections_delivery_id_range">'06_Issue Corrections'!$B$5:$B$85</definedName>
    <definedName name="issue_corrections_due_date_range">'06_Issue Corrections'!$F$5:$F$85</definedName>
    <definedName name="issue_corrections_issue_id_range">'06_Issue Corrections'!$A$5:$A$85</definedName>
    <definedName name="issue_corrections_issue_type_range">'06_Issue Corrections'!$C$5:$C$85</definedName>
    <definedName name="issue_corrections_notes_range">'06_Issue Corrections'!$I$5:$I$85</definedName>
    <definedName name="issue_corrections_owner_range">'06_Issue Corrections'!$E$5:$E$85</definedName>
    <definedName name="issue_corrections_severity_range">'06_Issue Corrections'!$D$5:$D$85</definedName>
    <definedName name="procurement_plan_category_range">'03_Procurement Plan'!$C$5:$C$86</definedName>
    <definedName name="procurement_plan_delivered_qty_range">'03_Procurement Plan'!$G$5:$G$86</definedName>
    <definedName name="procurement_plan_material_name_range">'03_Procurement Plan'!$B$5:$B$86</definedName>
    <definedName name="procurement_plan_notes_range">'03_Procurement Plan'!$J$5:$J$86</definedName>
    <definedName name="procurement_plan_ordered_qty_range">'03_Procurement Plan'!$F$5:$F$86</definedName>
    <definedName name="procurement_plan_plan_id_range">'03_Procurement Plan'!$A$5:$A$86</definedName>
    <definedName name="procurement_plan_procurement_status_range">'03_Procurement Plan'!$I$5:$I$86</definedName>
    <definedName name="procurement_plan_required_date_range">'03_Procurement Plan'!$E$5:$E$86</definedName>
    <definedName name="procurement_plan_supplier_range">'03_Procurement Plan'!$D$5:$D$86</definedName>
    <definedName name="procurement_plan_unit_range">'03_Procurement Plan'!$H$5:$H$86</definedName>
    <definedName name="suppliers_category_range">'Registre des fournisseurs'!$C$5:$C$66</definedName>
    <definedName name="suppliers_contact_person_range">'Registre des fournisseurs'!$D$5:$D$66</definedName>
    <definedName name="suppliers_lead_time_days_range">'Registre des fournisseurs'!$G$5:$G$66</definedName>
    <definedName name="suppliers_notes_range">'Registre des fournisseurs'!$H$5:$H$66</definedName>
    <definedName name="suppliers_qualification_status_range">'Registre des fournisseurs'!$E$5:$E$66</definedName>
    <definedName name="suppliers_rating_range">'Registre des fournisseurs'!$F$5:$F$66</definedName>
    <definedName name="suppliers_supplier_id_range">'Registre des fournisseurs'!$A$5:$A$66</definedName>
    <definedName name="suppliers_supplier_name_range">'Registre des fournisseurs'!$B$5:$B$66</definedName>
  </definedNames>
  <calcPr calcId="0" fullCalcOnLoad="1" forceFullCalc="1"/>
</workbook>
</file>

<file path=xl/sharedStrings.xml><?xml version="1.0" encoding="utf-8"?>
<sst xmlns="http://schemas.openxmlformats.org/spreadsheetml/2006/main" count="324" uniqueCount="324">
  <si>
    <t>Modèle de gestion des livraisons de matériaux de construction</t>
  </si>
  <si>
    <t>Conçu pour les entreprises, projets, zones et entrepôts. Les listes déroulantes, formules et indicateurs de risques réduisent les efforts de saisie.</t>
  </si>
  <si>
    <t>Tableau de bord</t>
  </si>
  <si>
    <t>03_Procurement Plan</t>
  </si>
  <si>
    <t>04_Delivery Log</t>
  </si>
  <si>
    <t>05_Inspection Records</t>
  </si>
  <si>
    <t>06_Issue Corrections</t>
  </si>
  <si>
    <t>Registre des fournisseurs</t>
  </si>
  <si>
    <t>08_Lookups</t>
  </si>
  <si>
    <t>09_Schema</t>
  </si>
  <si>
    <t>How to use</t>
  </si>
  <si>
    <t>Plan demand</t>
  </si>
  <si>
    <t>Enter the required material, supplier, required date, quantity, and ordering status before site demand meetings.</t>
  </si>
  <si>
    <t>Receive and inspect</t>
  </si>
  <si>
    <t>Add one delivery row for each arrival, then connect required tests and document checks.</t>
  </si>
  <si>
    <t>Close exceptions</t>
  </si>
  <si>
    <t>Record shortages, quality defects, missing documents, and late deliveries with an owner and due date.</t>
  </si>
  <si>
    <t>Legend</t>
  </si>
  <si>
    <t>Input cell</t>
  </si>
  <si>
    <t>Editable cells for direct entry.</t>
  </si>
  <si>
    <t>Required cell</t>
  </si>
  <si>
    <t>Must be filled before sharing the workbook.</t>
  </si>
  <si>
    <t>Dropdown cell</t>
  </si>
  <si>
    <t>Choose one value from the prepared list.</t>
  </si>
  <si>
    <t>Computed cell</t>
  </si>
  <si>
    <t>Calculated by formulas and protected from edits.</t>
  </si>
  <si>
    <t>linked_sheets</t>
  </si>
  <si>
    <t>sheet_id</t>
  </si>
  <si>
    <t>sheet_name</t>
  </si>
  <si>
    <t>kind</t>
  </si>
  <si>
    <t>module_id</t>
  </si>
  <si>
    <t>dashboard</t>
  </si>
  <si>
    <t/>
  </si>
  <si>
    <t>procurement_plan</t>
  </si>
  <si>
    <t>delivery_log</t>
  </si>
  <si>
    <t>inspection_records</t>
  </si>
  <si>
    <t>issue_corrections</t>
  </si>
  <si>
    <t>suppliers</t>
  </si>
  <si>
    <t>lookups</t>
  </si>
  <si>
    <t>schema</t>
  </si>
  <si>
    <t>Delivery batches</t>
  </si>
  <si>
    <t>Received quantity</t>
  </si>
  <si>
    <t>Accepted quantity</t>
  </si>
  <si>
    <t>Issue records</t>
  </si>
  <si>
    <t>Suppliers</t>
  </si>
  <si>
    <t>Plan ID</t>
  </si>
  <si>
    <t>Material name</t>
  </si>
  <si>
    <t>Category</t>
  </si>
  <si>
    <t>Supplier</t>
  </si>
  <si>
    <t>Required date</t>
  </si>
  <si>
    <t>Ordered qty</t>
  </si>
  <si>
    <t>Delivered qty</t>
  </si>
  <si>
    <t>Unit</t>
  </si>
  <si>
    <t>Procurement status</t>
  </si>
  <si>
    <t>Notes</t>
  </si>
  <si>
    <t>PO-001</t>
  </si>
  <si>
    <t>HRB400E rebar</t>
  </si>
  <si>
    <t>Steel</t>
  </si>
  <si>
    <t>North Valley Steel LLC</t>
  </si>
  <si>
    <t>ton</t>
  </si>
  <si>
    <t>Partial</t>
  </si>
  <si>
    <t>Remaining quantity is scheduled for the next delivery window.</t>
  </si>
  <si>
    <t>PO-002</t>
  </si>
  <si>
    <t>C30 ready-mix concrete</t>
  </si>
  <si>
    <t>Concrete</t>
  </si>
  <si>
    <t>Metro Concrete Supply</t>
  </si>
  <si>
    <t>m3</t>
  </si>
  <si>
    <t>Delivered</t>
  </si>
  <si>
    <t>Delivery completed for the basement pour.</t>
  </si>
  <si>
    <t>Delivery ID</t>
  </si>
  <si>
    <t>Delivery date</t>
  </si>
  <si>
    <t>PO / contract No.</t>
  </si>
  <si>
    <t>Batch No.</t>
  </si>
  <si>
    <t>Received qty</t>
  </si>
  <si>
    <t>Accepted qty</t>
  </si>
  <si>
    <t>Receiving status</t>
  </si>
  <si>
    <t>Document status</t>
  </si>
  <si>
    <t>Storage location</t>
  </si>
  <si>
    <t>Receiver</t>
  </si>
  <si>
    <t>DL-001</t>
  </si>
  <si>
    <t>B20260506</t>
  </si>
  <si>
    <t>Shortage</t>
  </si>
  <si>
    <t>Complete</t>
  </si>
  <si>
    <t>Zone 1 laydown area</t>
  </si>
  <si>
    <t>Warehouse clerk</t>
  </si>
  <si>
    <t>Two tons short; supplier confirmed replenishment.</t>
  </si>
  <si>
    <t>DL-002</t>
  </si>
  <si>
    <t>C30-0511</t>
  </si>
  <si>
    <t>Accepted</t>
  </si>
  <si>
    <t>Basement pour area</t>
  </si>
  <si>
    <t>Concrete lead</t>
  </si>
  <si>
    <t>Slump check passed before unloading.</t>
  </si>
  <si>
    <t>Inspection ID</t>
  </si>
  <si>
    <t>Test requirement</t>
  </si>
  <si>
    <t>Test status</t>
  </si>
  <si>
    <t>Test result</t>
  </si>
  <si>
    <t>Sample No.</t>
  </si>
  <si>
    <t>Inspector</t>
  </si>
  <si>
    <t>Issue summary</t>
  </si>
  <si>
    <t>Disposition</t>
  </si>
  <si>
    <t>IN-001</t>
  </si>
  <si>
    <t>Site test</t>
  </si>
  <si>
    <t>Report pending</t>
  </si>
  <si>
    <t>Conditional pass</t>
  </si>
  <si>
    <t>JC-0001</t>
  </si>
  <si>
    <t>Quality engineer</t>
  </si>
  <si>
    <t>Mill certificate and heat number match the delivery note.</t>
  </si>
  <si>
    <t>Use after the shortage correction is logged.</t>
  </si>
  <si>
    <t>Issue ID</t>
  </si>
  <si>
    <t>Issue type</t>
  </si>
  <si>
    <t>Severity</t>
  </si>
  <si>
    <t>Owner</t>
  </si>
  <si>
    <t>Due date</t>
  </si>
  <si>
    <t>Correction status</t>
  </si>
  <si>
    <t>Corrective action</t>
  </si>
  <si>
    <t>IC-001</t>
  </si>
  <si>
    <t>Quantity</t>
  </si>
  <si>
    <t>Medium</t>
  </si>
  <si>
    <t>Material coordinator</t>
  </si>
  <si>
    <t>Correcting</t>
  </si>
  <si>
    <t>Confirm the replenishment truck and update the receiving record.</t>
  </si>
  <si>
    <t>No critical path impact if replenished by May 8.</t>
  </si>
  <si>
    <t>ID Fournisseur</t>
  </si>
  <si>
    <t>Nom du fournisseur</t>
  </si>
  <si>
    <t>Contact person</t>
  </si>
  <si>
    <t>Statut de la qualification</t>
  </si>
  <si>
    <t>Notation</t>
  </si>
  <si>
    <t>Délai de livraison (jours)</t>
  </si>
  <si>
    <t>Remarques</t>
  </si>
  <si>
    <t>SUP-001</t>
  </si>
  <si>
    <t>Supply desk</t>
  </si>
  <si>
    <t>Approved</t>
  </si>
  <si>
    <t>B</t>
  </si>
  <si>
    <t>Watch short shipments on high-volume rebar orders.</t>
  </si>
  <si>
    <t>SUP-002</t>
  </si>
  <si>
    <t>Dispatch desk</t>
  </si>
  <si>
    <t>A</t>
  </si>
  <si>
    <t>Reliable morning delivery slots.</t>
  </si>
  <si>
    <t>material_category</t>
  </si>
  <si>
    <t>enum_material_category_values</t>
  </si>
  <si>
    <t>enum_material_category_labels</t>
  </si>
  <si>
    <t>option_set</t>
  </si>
  <si>
    <t>value</t>
  </si>
  <si>
    <t>label</t>
  </si>
  <si>
    <t>sort</t>
  </si>
  <si>
    <t>active</t>
  </si>
  <si>
    <t>steel</t>
  </si>
  <si>
    <t>concrete</t>
  </si>
  <si>
    <t>waterproofing</t>
  </si>
  <si>
    <t>Waterproofing</t>
  </si>
  <si>
    <t>mep</t>
  </si>
  <si>
    <t>MEP</t>
  </si>
  <si>
    <t>quantity_unit</t>
  </si>
  <si>
    <t>enum_quantity_unit_values</t>
  </si>
  <si>
    <t>enum_quantity_unit_labels</t>
  </si>
  <si>
    <t>m2</t>
  </si>
  <si>
    <t>set</t>
  </si>
  <si>
    <t>procurement_status</t>
  </si>
  <si>
    <t>enum_procurement_status_values</t>
  </si>
  <si>
    <t>enum_procurement_status_labels</t>
  </si>
  <si>
    <t>planned</t>
  </si>
  <si>
    <t>Planned</t>
  </si>
  <si>
    <t>ordered</t>
  </si>
  <si>
    <t>Ordered</t>
  </si>
  <si>
    <t>partial</t>
  </si>
  <si>
    <t>delivered</t>
  </si>
  <si>
    <t>receiving_status</t>
  </si>
  <si>
    <t>enum_receiving_status_values</t>
  </si>
  <si>
    <t>enum_receiving_status_labels</t>
  </si>
  <si>
    <t>pending</t>
  </si>
  <si>
    <t>Pending</t>
  </si>
  <si>
    <t>accepted</t>
  </si>
  <si>
    <t>shortage</t>
  </si>
  <si>
    <t>rejected</t>
  </si>
  <si>
    <t>Rejected</t>
  </si>
  <si>
    <t>document_status</t>
  </si>
  <si>
    <t>enum_document_status_values</t>
  </si>
  <si>
    <t>enum_document_status_labels</t>
  </si>
  <si>
    <t>complete</t>
  </si>
  <si>
    <t>missing</t>
  </si>
  <si>
    <t>Missing</t>
  </si>
  <si>
    <t>test_requirement</t>
  </si>
  <si>
    <t>enum_test_requirement_values</t>
  </si>
  <si>
    <t>enum_test_requirement_labels</t>
  </si>
  <si>
    <t>not_required</t>
  </si>
  <si>
    <t>Not required</t>
  </si>
  <si>
    <t>site_test</t>
  </si>
  <si>
    <t>lab_test</t>
  </si>
  <si>
    <t>Lab test</t>
  </si>
  <si>
    <t>test_status</t>
  </si>
  <si>
    <t>enum_test_status_values</t>
  </si>
  <si>
    <t>enum_test_status_labels</t>
  </si>
  <si>
    <t>not_started</t>
  </si>
  <si>
    <t>Not started</t>
  </si>
  <si>
    <t>in_progress</t>
  </si>
  <si>
    <t>In progress</t>
  </si>
  <si>
    <t>report_pending</t>
  </si>
  <si>
    <t>test_result</t>
  </si>
  <si>
    <t>enum_test_result_values</t>
  </si>
  <si>
    <t>enum_test_result_labels</t>
  </si>
  <si>
    <t>pass</t>
  </si>
  <si>
    <t>Pass</t>
  </si>
  <si>
    <t>conditional</t>
  </si>
  <si>
    <t>fail</t>
  </si>
  <si>
    <t>Fail</t>
  </si>
  <si>
    <t>issue_type</t>
  </si>
  <si>
    <t>enum_issue_type_values</t>
  </si>
  <si>
    <t>enum_issue_type_labels</t>
  </si>
  <si>
    <t>quantity</t>
  </si>
  <si>
    <t>quality</t>
  </si>
  <si>
    <t>Quality</t>
  </si>
  <si>
    <t>document</t>
  </si>
  <si>
    <t>Document</t>
  </si>
  <si>
    <t>schedule</t>
  </si>
  <si>
    <t>Schedule</t>
  </si>
  <si>
    <t>severity</t>
  </si>
  <si>
    <t>enum_severity_values</t>
  </si>
  <si>
    <t>enum_severity_labels</t>
  </si>
  <si>
    <t>low</t>
  </si>
  <si>
    <t>Low</t>
  </si>
  <si>
    <t>medium</t>
  </si>
  <si>
    <t>high</t>
  </si>
  <si>
    <t>High</t>
  </si>
  <si>
    <t>correction_status</t>
  </si>
  <si>
    <t>enum_correction_status_values</t>
  </si>
  <si>
    <t>enum_correction_status_labels</t>
  </si>
  <si>
    <t>open</t>
  </si>
  <si>
    <t>Open</t>
  </si>
  <si>
    <t>correcting</t>
  </si>
  <si>
    <t>verified</t>
  </si>
  <si>
    <t>Verified</t>
  </si>
  <si>
    <t>closed</t>
  </si>
  <si>
    <t>Closed</t>
  </si>
  <si>
    <t>qualification_status</t>
  </si>
  <si>
    <t>enum_qualification_status_values</t>
  </si>
  <si>
    <t>enum_qualification_status_labels</t>
  </si>
  <si>
    <t>approved</t>
  </si>
  <si>
    <t>watch</t>
  </si>
  <si>
    <t>Watch</t>
  </si>
  <si>
    <t>expired</t>
  </si>
  <si>
    <t>Expired</t>
  </si>
  <si>
    <t>supplier_rating</t>
  </si>
  <si>
    <t>enum_supplier_rating_values</t>
  </si>
  <si>
    <t>enum_supplier_rating_labels</t>
  </si>
  <si>
    <t>a</t>
  </si>
  <si>
    <t>b</t>
  </si>
  <si>
    <t>c</t>
  </si>
  <si>
    <t>C</t>
  </si>
  <si>
    <t>boolean</t>
  </si>
  <si>
    <t>boolean_values</t>
  </si>
  <si>
    <t>boolean_labels</t>
  </si>
  <si>
    <t>true</t>
  </si>
  <si>
    <t>Yes</t>
  </si>
  <si>
    <t>false</t>
  </si>
  <si>
    <t>No</t>
  </si>
  <si>
    <t>modules</t>
  </si>
  <si>
    <t>description</t>
  </si>
  <si>
    <t>Procurement plan</t>
  </si>
  <si>
    <t>Delivery log</t>
  </si>
  <si>
    <t>Inspection records</t>
  </si>
  <si>
    <t>Issue corrections</t>
  </si>
  <si>
    <t>fields</t>
  </si>
  <si>
    <t>field_id</t>
  </si>
  <si>
    <t>type</t>
  </si>
  <si>
    <t>role</t>
  </si>
  <si>
    <t>enum_id</t>
  </si>
  <si>
    <t>required</t>
  </si>
  <si>
    <t>plan_id</t>
  </si>
  <si>
    <t>text</t>
  </si>
  <si>
    <t>primary_key</t>
  </si>
  <si>
    <t>material_name</t>
  </si>
  <si>
    <t>display_name</t>
  </si>
  <si>
    <t>category</t>
  </si>
  <si>
    <t>enum</t>
  </si>
  <si>
    <t>supplier</t>
  </si>
  <si>
    <t>owner</t>
  </si>
  <si>
    <t>required_date</t>
  </si>
  <si>
    <t>date</t>
  </si>
  <si>
    <t>end_date</t>
  </si>
  <si>
    <t>ordered_qty</t>
  </si>
  <si>
    <t>decimal</t>
  </si>
  <si>
    <t>delivered_qty</t>
  </si>
  <si>
    <t>unit</t>
  </si>
  <si>
    <t>status</t>
  </si>
  <si>
    <t>notes</t>
  </si>
  <si>
    <t>long_text</t>
  </si>
  <si>
    <t>input</t>
  </si>
  <si>
    <t>delivery_id</t>
  </si>
  <si>
    <t>delivery_date</t>
  </si>
  <si>
    <t>created_at</t>
  </si>
  <si>
    <t>po_no</t>
  </si>
  <si>
    <t>foreign_key</t>
  </si>
  <si>
    <t>batch_no</t>
  </si>
  <si>
    <t>received_qty</t>
  </si>
  <si>
    <t>accepted_qty</t>
  </si>
  <si>
    <t>storage_location</t>
  </si>
  <si>
    <t>receiver</t>
  </si>
  <si>
    <t>inspection_id</t>
  </si>
  <si>
    <t>sample_no</t>
  </si>
  <si>
    <t>inspector</t>
  </si>
  <si>
    <t>issue_summary</t>
  </si>
  <si>
    <t>disposition</t>
  </si>
  <si>
    <t>issue_id</t>
  </si>
  <si>
    <t>due_date</t>
  </si>
  <si>
    <t>corrective_action</t>
  </si>
  <si>
    <t>supplier_id</t>
  </si>
  <si>
    <t>supplier_name</t>
  </si>
  <si>
    <t>contact_person</t>
  </si>
  <si>
    <t>rating</t>
  </si>
  <si>
    <t>lead_time_days</t>
  </si>
  <si>
    <t>integer</t>
  </si>
  <si>
    <t>enum_values</t>
  </si>
  <si>
    <t>tone</t>
  </si>
  <si>
    <t>neutral</t>
  </si>
  <si>
    <t>warning</t>
  </si>
  <si>
    <t>success</t>
  </si>
  <si>
    <t>danger</t>
  </si>
  <si>
    <t>relations</t>
  </si>
  <si>
    <t>relation_id</t>
  </si>
  <si>
    <t>from_module_id</t>
  </si>
  <si>
    <t>from_field_id</t>
  </si>
  <si>
    <t>to_module_id</t>
  </si>
  <si>
    <t>to_field_id</t>
  </si>
  <si>
    <t>cardinality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</si>
</sst>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4" fontId="0" fillId="0" borderId="0" xfId="0" applyNumberFormat="true" applyAlignment="false">
      <alignment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procurement_plan_table" displayName="procurement_plan_table" ref="A4:J86">
  <autoFilter ref="A4:J86"/>
  <tableColumns count="10">
    <tableColumn id="1" name="Plan ID"/>
    <tableColumn id="2" name="Material name"/>
    <tableColumn id="3" name="Category"/>
    <tableColumn id="4" name="Supplier"/>
    <tableColumn id="5" name="Required date"/>
    <tableColumn id="6" name="Ordered qty"/>
    <tableColumn id="7" name="Delivered qty"/>
    <tableColumn id="8" name="Unit"/>
    <tableColumn id="9" name="Procurement status"/>
    <tableColumn id="10" name="Notes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table_enum_document_status" displayName="table_enum_document_status" ref="A37:E40">
  <autoFilter ref="A37:E40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table_enum_test_requirement" displayName="table_enum_test_requirement" ref="A44:E47">
  <autoFilter ref="A44:E4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2.xml><?xml version="1.0" encoding="utf-8"?>
<table xmlns="http://schemas.openxmlformats.org/spreadsheetml/2006/main" id="12" name="table_enum_test_status" displayName="table_enum_test_status" ref="A51:E55">
  <autoFilter ref="A51:E5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3.xml><?xml version="1.0" encoding="utf-8"?>
<table xmlns="http://schemas.openxmlformats.org/spreadsheetml/2006/main" id="13" name="table_enum_test_result" displayName="table_enum_test_result" ref="A59:E62">
  <autoFilter ref="A59:E62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4.xml><?xml version="1.0" encoding="utf-8"?>
<table xmlns="http://schemas.openxmlformats.org/spreadsheetml/2006/main" id="14" name="table_enum_issue_type" displayName="table_enum_issue_type" ref="A66:E70">
  <autoFilter ref="A66:E70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5.xml><?xml version="1.0" encoding="utf-8"?>
<table xmlns="http://schemas.openxmlformats.org/spreadsheetml/2006/main" id="15" name="table_enum_severity" displayName="table_enum_severity" ref="A74:E77">
  <autoFilter ref="A74:E7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6.xml><?xml version="1.0" encoding="utf-8"?>
<table xmlns="http://schemas.openxmlformats.org/spreadsheetml/2006/main" id="16" name="table_enum_correction_status" displayName="table_enum_correction_status" ref="A81:E85">
  <autoFilter ref="A81:E8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7.xml><?xml version="1.0" encoding="utf-8"?>
<table xmlns="http://schemas.openxmlformats.org/spreadsheetml/2006/main" id="17" name="table_enum_qualification_status" displayName="table_enum_qualification_status" ref="A89:E92">
  <autoFilter ref="A89:E92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8.xml><?xml version="1.0" encoding="utf-8"?>
<table xmlns="http://schemas.openxmlformats.org/spreadsheetml/2006/main" id="18" name="table_enum_supplier_rating" displayName="table_enum_supplier_rating" ref="A96:E99">
  <autoFilter ref="A96:E99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9.xml><?xml version="1.0" encoding="utf-8"?>
<table xmlns="http://schemas.openxmlformats.org/spreadsheetml/2006/main" id="19" name="table_boolean" displayName="table_boolean" ref="A103:E105">
  <autoFilter ref="A103:E10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elivery_log_table" displayName="delivery_log_table" ref="A4:N126">
  <autoFilter ref="A4:N126"/>
  <tableColumns count="14">
    <tableColumn id="1" name="Delivery ID"/>
    <tableColumn id="2" name="Delivery date"/>
    <tableColumn id="3" name="PO / contract No."/>
    <tableColumn id="4" name="Supplier"/>
    <tableColumn id="5" name="Material name"/>
    <tableColumn id="6" name="Batch No."/>
    <tableColumn id="7" name="Received qty"/>
    <tableColumn id="8" name="Accepted qty"/>
    <tableColumn id="9" name="Unit"/>
    <tableColumn id="10" name="Receiving status"/>
    <tableColumn id="11" name="Document status"/>
    <tableColumn id="12" name="Storage location"/>
    <tableColumn id="13" name="Receiver"/>
    <tableColumn id="14" name="Notes"/>
  </tableColumns>
  <tableStyleInfo name="TableStyleMedium2" showFirstColumn="false" showLastColumn="false" showRowStripes="true" showColumnStripes="false"/>
</table>
</file>

<file path=xl/tables/table20.xml><?xml version="1.0" encoding="utf-8"?>
<table xmlns="http://schemas.openxmlformats.org/spreadsheetml/2006/main" id="20" name="schema_modules" displayName="schema_modules" ref="A5:C10">
  <autoFilter ref="A5:C10"/>
  <tableColumns count="3">
    <tableColumn id="1" name="module_id"/>
    <tableColumn id="2" name="label"/>
    <tableColumn id="3" name="description"/>
  </tableColumns>
  <tableStyleInfo name="TableStyleMedium2" showFirstColumn="false" showLastColumn="false" showRowStripes="true" showColumnStripes="false"/>
</table>
</file>

<file path=xl/tables/table21.xml><?xml version="1.0" encoding="utf-8"?>
<table xmlns="http://schemas.openxmlformats.org/spreadsheetml/2006/main" id="21" name="schema_fields" displayName="schema_fields" ref="A14:G64">
  <autoFilter ref="A14:G64"/>
  <tableColumns count="7">
    <tableColumn id="1" name="module_id"/>
    <tableColumn id="2" name="field_id"/>
    <tableColumn id="3" name="label"/>
    <tableColumn id="4" name="type"/>
    <tableColumn id="5" name="role"/>
    <tableColumn id="6" name="enum_id"/>
    <tableColumn id="7" name="required"/>
  </tableColumns>
  <tableStyleInfo name="TableStyleMedium2" showFirstColumn="false" showLastColumn="false" showRowStripes="true" showColumnStripes="false"/>
</table>
</file>

<file path=xl/tables/table22.xml><?xml version="1.0" encoding="utf-8"?>
<table xmlns="http://schemas.openxmlformats.org/spreadsheetml/2006/main" id="22" name="schema_enum_values" displayName="schema_enum_values" ref="A68:E114">
  <autoFilter ref="A68:E114"/>
  <tableColumns count="5">
    <tableColumn id="1" name="enum_id"/>
    <tableColumn id="2" name="value"/>
    <tableColumn id="3" name="label"/>
    <tableColumn id="4" name="sort"/>
    <tableColumn id="5" name="ton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nspection_records_table" displayName="inspection_records_table" ref="A4:I85">
  <autoFilter ref="A4:I85"/>
  <tableColumns count="9">
    <tableColumn id="1" name="Inspection ID"/>
    <tableColumn id="2" name="Delivery ID"/>
    <tableColumn id="3" name="Test requirement"/>
    <tableColumn id="4" name="Test status"/>
    <tableColumn id="5" name="Test result"/>
    <tableColumn id="6" name="Sample No."/>
    <tableColumn id="7" name="Inspector"/>
    <tableColumn id="8" name="Issue summary"/>
    <tableColumn id="9" name="Disposition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ssue_corrections_table" displayName="issue_corrections_table" ref="A4:I85">
  <autoFilter ref="A4:I85"/>
  <tableColumns count="9">
    <tableColumn id="1" name="Issue ID"/>
    <tableColumn id="2" name="Delivery ID"/>
    <tableColumn id="3" name="Issue type"/>
    <tableColumn id="4" name="Severity"/>
    <tableColumn id="5" name="Owner"/>
    <tableColumn id="6" name="Due date"/>
    <tableColumn id="7" name="Correction status"/>
    <tableColumn id="8" name="Corrective action"/>
    <tableColumn id="9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uppliers_table" displayName="suppliers_table" ref="A4:H66">
  <autoFilter ref="A4:H66"/>
  <tableColumns count="8">
    <tableColumn id="1" name="ID Fournisseur"/>
    <tableColumn id="2" name="Nom du fournisseur"/>
    <tableColumn id="3" name="Category"/>
    <tableColumn id="4" name="Contact person"/>
    <tableColumn id="5" name="Statut de la qualification"/>
    <tableColumn id="6" name="Notation"/>
    <tableColumn id="7" name="Délai de livraison (jours)"/>
    <tableColumn id="8" name="Remarque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table_enum_material_category" displayName="table_enum_material_category" ref="A5:E9">
  <autoFilter ref="A5:E9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table_enum_quantity_unit" displayName="table_enum_quantity_unit" ref="A13:E17">
  <autoFilter ref="A13:E1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table_enum_procurement_status" displayName="table_enum_procurement_status" ref="A21:E25">
  <autoFilter ref="A21:E2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table_enum_receiving_status" displayName="table_enum_receiving_status" ref="A29:E33">
  <autoFilter ref="A29:E33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Relationship Id="rId2" Target="../tables/table7.xml" Type="http://schemas.openxmlformats.org/officeDocument/2006/relationships/table"></Relationship><Relationship Id="rId3" Target="../tables/table8.xml" Type="http://schemas.openxmlformats.org/officeDocument/2006/relationships/table"></Relationship><Relationship Id="rId4" Target="../tables/table9.xml" Type="http://schemas.openxmlformats.org/officeDocument/2006/relationships/table"></Relationship><Relationship Id="rId5" Target="../tables/table10.xml" Type="http://schemas.openxmlformats.org/officeDocument/2006/relationships/table"></Relationship><Relationship Id="rId6" Target="../tables/table11.xml" Type="http://schemas.openxmlformats.org/officeDocument/2006/relationships/table"></Relationship><Relationship Id="rId7" Target="../tables/table12.xml" Type="http://schemas.openxmlformats.org/officeDocument/2006/relationships/table"></Relationship><Relationship Id="rId8" Target="../tables/table13.xml" Type="http://schemas.openxmlformats.org/officeDocument/2006/relationships/table"></Relationship><Relationship Id="rId9" Target="../tables/table14.xml" Type="http://schemas.openxmlformats.org/officeDocument/2006/relationships/table"></Relationship><Relationship Id="rId10" Target="../tables/table15.xml" Type="http://schemas.openxmlformats.org/officeDocument/2006/relationships/table"></Relationship><Relationship Id="rId11" Target="../tables/table16.xml" Type="http://schemas.openxmlformats.org/officeDocument/2006/relationships/table"></Relationship><Relationship Id="rId12" Target="../tables/table17.xml" Type="http://schemas.openxmlformats.org/officeDocument/2006/relationships/table"></Relationship><Relationship Id="rId13" Target="../tables/table18.xml" Type="http://schemas.openxmlformats.org/officeDocument/2006/relationships/table"></Relationship><Relationship Id="rId14" Target="../tables/table19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20.xml" Type="http://schemas.openxmlformats.org/officeDocument/2006/relationships/table"></Relationship><Relationship Id="rId2" Target="../tables/table21.xml" Type="http://schemas.openxmlformats.org/officeDocument/2006/relationships/table"></Relationship><Relationship Id="rId3" Target="../tables/table22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tabSelected="true" workbookViewId="0">
      <pane activePane="bottomLeft" state="frozen" topLeftCell="A3" ySplit="2"/>
    </sheetView>
  </sheetViews>
  <sheetFormatPr defaultRowHeight="15"/>
  <cols>
    <col customWidth="true" max="1" min="1" width="22"/>
    <col customWidth="true" max="4" min="2" width="3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10</v>
      </c>
      <c r="B4" s="2"/>
      <c r="C4" s="2"/>
      <c r="D4" s="2"/>
    </row>
    <row r="5" ht="21" customHeight="true">
      <c r="A5" s="7">
        <v>1</v>
      </c>
      <c r="B5" s="4" t="s">
        <v>11</v>
      </c>
      <c r="C5" s="4" t="s">
        <v>12</v>
      </c>
    </row>
    <row r="6" ht="21" customHeight="true">
      <c r="A6" s="7">
        <v>2</v>
      </c>
      <c r="B6" s="4" t="s">
        <v>13</v>
      </c>
      <c r="C6" s="4" t="s">
        <v>14</v>
      </c>
    </row>
    <row r="7" ht="21" customHeight="true">
      <c r="A7" s="7">
        <v>3</v>
      </c>
      <c r="B7" s="4" t="s">
        <v>15</v>
      </c>
      <c r="C7" s="4" t="s">
        <v>16</v>
      </c>
    </row>
    <row r="8" ht="21" customHeight="true"/>
    <row r="9" ht="21" customHeight="true">
      <c r="A9" s="2" t="s">
        <v>17</v>
      </c>
      <c r="B9" s="2"/>
      <c r="C9" s="2"/>
      <c r="D9" s="2"/>
    </row>
    <row r="10" ht="21" customHeight="true">
      <c r="A10" s="4" t="s">
        <v>18</v>
      </c>
      <c r="B10" s="8" t="s">
        <v>19</v>
      </c>
      <c r="C10" s="8"/>
    </row>
    <row r="11" ht="21" customHeight="true">
      <c r="A11" s="6" t="s">
        <v>20</v>
      </c>
      <c r="B11" s="8" t="s">
        <v>21</v>
      </c>
      <c r="C11" s="8"/>
    </row>
    <row r="12" ht="21" customHeight="true">
      <c r="A12" s="4" t="s">
        <v>22</v>
      </c>
      <c r="B12" s="8" t="s">
        <v>23</v>
      </c>
      <c r="C12" s="8"/>
    </row>
    <row r="13" ht="21" customHeight="true">
      <c r="A13" s="5" t="s">
        <v>24</v>
      </c>
      <c r="B13" s="8" t="s">
        <v>25</v>
      </c>
      <c r="C13" s="8"/>
    </row>
    <row r="14" ht="21" customHeight="true"/>
    <row r="15" ht="21" customHeight="true">
      <c r="A15" s="2" t="s">
        <v>26</v>
      </c>
      <c r="B15" s="2"/>
      <c r="C15" s="2"/>
      <c r="D15" s="2"/>
    </row>
    <row r="16" ht="21" customHeight="true">
      <c r="A16" s="3" t="s">
        <v>27</v>
      </c>
      <c r="B16" s="3" t="s">
        <v>28</v>
      </c>
      <c r="C16" s="3" t="s">
        <v>29</v>
      </c>
      <c r="D16" s="3" t="s">
        <v>30</v>
      </c>
    </row>
    <row r="17" ht="21" customHeight="true">
      <c r="A17" t="s">
        <v>31</v>
      </c>
      <c r="B17" t="s">
        <v>2</v>
      </c>
      <c r="C17" t="s">
        <v>32</v>
      </c>
      <c r="D17" t="s">
        <v>32</v>
      </c>
    </row>
    <row r="18" ht="21" customHeight="true">
      <c r="A18" t="s">
        <v>33</v>
      </c>
      <c r="B18" t="s">
        <v>3</v>
      </c>
      <c r="C18" t="s">
        <v>32</v>
      </c>
      <c r="D18" t="s">
        <v>32</v>
      </c>
    </row>
    <row r="19" ht="21" customHeight="true">
      <c r="A19" t="s">
        <v>34</v>
      </c>
      <c r="B19" t="s">
        <v>4</v>
      </c>
      <c r="C19" t="s">
        <v>32</v>
      </c>
      <c r="D19" t="s">
        <v>32</v>
      </c>
    </row>
    <row r="20" ht="21" customHeight="true">
      <c r="A20" t="s">
        <v>35</v>
      </c>
      <c r="B20" t="s">
        <v>5</v>
      </c>
      <c r="C20" t="s">
        <v>32</v>
      </c>
      <c r="D20" t="s">
        <v>32</v>
      </c>
    </row>
    <row r="21" ht="21" customHeight="true">
      <c r="A21" t="s">
        <v>36</v>
      </c>
      <c r="B21" t="s">
        <v>6</v>
      </c>
      <c r="C21" t="s">
        <v>32</v>
      </c>
      <c r="D21" t="s">
        <v>32</v>
      </c>
    </row>
    <row r="22" ht="21" customHeight="true">
      <c r="A22" t="s">
        <v>37</v>
      </c>
      <c r="B22" t="s">
        <v>7</v>
      </c>
      <c r="C22" t="s">
        <v>32</v>
      </c>
      <c r="D22" t="s">
        <v>32</v>
      </c>
    </row>
    <row r="23" ht="21" customHeight="true">
      <c r="A23" t="s">
        <v>38</v>
      </c>
      <c r="B23" t="s">
        <v>8</v>
      </c>
      <c r="C23" t="s">
        <v>32</v>
      </c>
      <c r="D23" t="s">
        <v>32</v>
      </c>
    </row>
    <row r="24" ht="21" customHeight="true">
      <c r="A24" t="s">
        <v>39</v>
      </c>
      <c r="B24" t="s">
        <v>9</v>
      </c>
      <c r="C24" t="s">
        <v>32</v>
      </c>
      <c r="D24" t="s">
        <v>32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  <selection activeCell="A4" pane="bottomLeft" sqref="A4"/>
    </sheetView>
  </sheetViews>
  <sheetFormatPr defaultRowHeight="15"/>
  <cols>
    <col customWidth="true" max="9" min="1" width="16"/>
    <col customWidth="true" max="26" min="10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1" customHeight="true">
      <c r="A4" s="9" t="s">
        <v>40</v>
      </c>
      <c r="B4" s="9"/>
      <c r="C4" s="9"/>
      <c r="D4" s="9" t="s">
        <v>41</v>
      </c>
      <c r="E4" s="9"/>
      <c r="G4" s="9" t="s">
        <v>42</v>
      </c>
      <c r="H4" s="9"/>
    </row>
    <row r="5" ht="21" customHeight="true">
      <c r="A5" s="9" t="str">
        <f>COUNTA(delivery_log_delivery_id_range)</f>
      </c>
      <c r="B5" s="9"/>
      <c r="C5" s="9"/>
      <c r="D5" s="9" t="str">
        <f>SUM(delivery_log_received_qty_range)</f>
      </c>
      <c r="E5" s="9"/>
      <c r="G5" s="9" t="str">
        <f>SUM(delivery_log_accepted_qty_range)</f>
      </c>
      <c r="H5" s="9"/>
    </row>
    <row r="6" ht="21" customHeight="true">
      <c r="A6" s="9"/>
      <c r="B6" s="9"/>
      <c r="C6" s="9"/>
      <c r="D6" s="9"/>
      <c r="E6" s="9"/>
      <c r="G6" s="9"/>
      <c r="H6" s="9"/>
    </row>
    <row r="7" ht="21" customHeight="true"/>
    <row r="8" ht="21" customHeight="true">
      <c r="A8" s="9" t="s">
        <v>43</v>
      </c>
      <c r="B8" s="9"/>
      <c r="D8" s="9" t="s">
        <v>44</v>
      </c>
      <c r="E8" s="9"/>
    </row>
    <row r="9" ht="21" customHeight="true">
      <c r="A9" s="9" t="str">
        <f>COUNTA(issue_corrections_issue_id_range)</f>
      </c>
      <c r="B9" s="9"/>
      <c r="D9" s="9" t="str">
        <f>COUNTA(suppliers_supplier_id_range)</f>
      </c>
      <c r="E9" s="9"/>
    </row>
    <row r="10" ht="21" customHeight="true">
      <c r="A10" s="9"/>
      <c r="B10" s="9"/>
      <c r="D10" s="9"/>
      <c r="E10" s="9"/>
    </row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mergeCells count="10">
    <mergeCell ref="A4:B4"/>
    <mergeCell ref="A5:B6"/>
    <mergeCell ref="D4:E4"/>
    <mergeCell ref="D5:E6"/>
    <mergeCell ref="G4:H4"/>
    <mergeCell ref="G5:H6"/>
    <mergeCell ref="A8:B8"/>
    <mergeCell ref="A9:B10"/>
    <mergeCell ref="D8:E8"/>
    <mergeCell ref="D9:E10"/>
  </mergeCells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26"/>
    <col customWidth="true" max="3" min="3" width="18"/>
    <col customWidth="true" max="4" min="4" width="24"/>
    <col customWidth="true" max="7" min="5" width="14"/>
    <col customWidth="true" max="8" min="8" width="12"/>
    <col customWidth="true" max="9" min="9" width="18"/>
    <col customWidth="true" max="10" min="10" width="34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45</v>
      </c>
      <c r="B4" s="3" t="s">
        <v>46</v>
      </c>
      <c r="C4" s="3" t="s">
        <v>47</v>
      </c>
      <c r="D4" s="3" t="s">
        <v>48</v>
      </c>
      <c r="E4" s="3" t="s">
        <v>49</v>
      </c>
      <c r="F4" s="3" t="s">
        <v>50</v>
      </c>
      <c r="G4" s="3" t="s">
        <v>51</v>
      </c>
      <c r="H4" s="3" t="s">
        <v>52</v>
      </c>
      <c r="I4" s="3" t="s">
        <v>53</v>
      </c>
      <c r="J4" s="3" t="s">
        <v>54</v>
      </c>
    </row>
    <row r="5" ht="21" customHeight="true">
      <c r="A5" s="6" t="s">
        <v>55</v>
      </c>
      <c r="B5" s="6" t="s">
        <v>56</v>
      </c>
      <c r="C5" s="6" t="s">
        <v>57</v>
      </c>
      <c r="D5" s="4" t="s">
        <v>58</v>
      </c>
      <c r="E5" s="13">
        <v>46152</v>
      </c>
      <c r="F5" s="14">
        <v>120</v>
      </c>
      <c r="G5" s="14">
        <v>80</v>
      </c>
      <c r="H5" s="4" t="s">
        <v>59</v>
      </c>
      <c r="I5" s="6" t="s">
        <v>60</v>
      </c>
      <c r="J5" s="4" t="s">
        <v>61</v>
      </c>
    </row>
    <row r="6" ht="21" customHeight="true">
      <c r="A6" s="6" t="s">
        <v>62</v>
      </c>
      <c r="B6" s="6" t="s">
        <v>63</v>
      </c>
      <c r="C6" s="6" t="s">
        <v>64</v>
      </c>
      <c r="D6" s="4" t="s">
        <v>65</v>
      </c>
      <c r="E6" s="13">
        <v>46154</v>
      </c>
      <c r="F6" s="14">
        <v>60</v>
      </c>
      <c r="G6" s="14">
        <v>60</v>
      </c>
      <c r="H6" s="4" t="s">
        <v>66</v>
      </c>
      <c r="I6" s="6" t="s">
        <v>67</v>
      </c>
      <c r="J6" s="4" t="s">
        <v>68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8">
    <dataValidation allowBlank="false" sqref="$B$5:$B$86" type="custom">
      <formula1>LEN(TRIM(B5))&gt;0</formula1>
    </dataValidation>
    <dataValidation allowBlank="false" sqref="$C$5:$C$86" type="list">
      <formula1>enum_material_category_labels</formula1>
    </dataValidation>
    <dataValidation allowBlank="true" error="Enter a non-negative quantity within the allowed range." errorStyle="stop" errorTitle="Check quantity" operator="between" showErrorMessage="true" sqref="$F$5:$F$86" type="decimal">
      <formula1>0</formula1>
      <formula2>100000</formula2>
    </dataValidation>
    <dataValidation allowBlank="false" sqref="$I$5:$I$86" type="list">
      <formula1>enum_procurement_status_labels</formula1>
    </dataValidation>
    <dataValidation allowBlank="false" sqref="$A$5:$A$86" type="custom">
      <formula1>LEN(TRIM(A5))&gt;0</formula1>
    </dataValidation>
    <dataValidation allowBlank="true" error="Enter a non-negative quantity within the allowed range." errorStyle="stop" errorTitle="Check quantity" operator="between" showErrorMessage="true" sqref="$G$5:$G$86" type="decimal">
      <formula1>0</formula1>
      <formula2>100000</formula2>
    </dataValidation>
    <dataValidation allowBlank="true" sqref="$H$5:$H$86" type="list">
      <formula1>enum_quantity_unit_labels</formula1>
    </dataValidation>
    <dataValidation allowBlank="true" error="Keep the note within the allowed length." errorStyle="stop" errorTitle="Check text length" operator="lessThanOrEqual" showErrorMessage="true" sqref="$J$5:$J$86" type="textLength">
      <formula1>200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3" min="3" width="18"/>
    <col customWidth="true" max="4" min="4" width="24"/>
    <col customWidth="true" max="5" min="5" width="26"/>
    <col customWidth="true" max="6" min="6" width="18"/>
    <col customWidth="true" max="8" min="7" width="14"/>
    <col customWidth="true" max="9" min="9" width="12"/>
    <col customWidth="true" max="11" min="10" width="18"/>
    <col customWidth="true" max="12" min="12" width="22"/>
    <col customWidth="true" max="13" min="13" width="18"/>
    <col customWidth="true" max="14" min="14" width="34"/>
    <col customWidth="true" max="26" min="15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69</v>
      </c>
      <c r="B4" s="3" t="s">
        <v>70</v>
      </c>
      <c r="C4" s="3" t="s">
        <v>71</v>
      </c>
      <c r="D4" s="3" t="s">
        <v>48</v>
      </c>
      <c r="E4" s="3" t="s">
        <v>46</v>
      </c>
      <c r="F4" s="3" t="s">
        <v>72</v>
      </c>
      <c r="G4" s="3" t="s">
        <v>73</v>
      </c>
      <c r="H4" s="3" t="s">
        <v>74</v>
      </c>
      <c r="I4" s="3" t="s">
        <v>52</v>
      </c>
      <c r="J4" s="3" t="s">
        <v>75</v>
      </c>
      <c r="K4" s="3" t="s">
        <v>76</v>
      </c>
      <c r="L4" s="3" t="s">
        <v>77</v>
      </c>
      <c r="M4" s="3" t="s">
        <v>78</v>
      </c>
      <c r="N4" s="3" t="s">
        <v>54</v>
      </c>
    </row>
    <row r="5" ht="21" customHeight="true">
      <c r="A5" s="6" t="s">
        <v>79</v>
      </c>
      <c r="B5" s="15">
        <v>46148</v>
      </c>
      <c r="C5" s="4" t="s">
        <v>55</v>
      </c>
      <c r="D5" s="4" t="s">
        <v>58</v>
      </c>
      <c r="E5" s="6" t="s">
        <v>56</v>
      </c>
      <c r="F5" s="4" t="s">
        <v>80</v>
      </c>
      <c r="G5" s="14">
        <v>80</v>
      </c>
      <c r="H5" s="14">
        <v>78</v>
      </c>
      <c r="I5" s="4" t="s">
        <v>59</v>
      </c>
      <c r="J5" s="6" t="s">
        <v>81</v>
      </c>
      <c r="K5" s="6" t="s">
        <v>82</v>
      </c>
      <c r="L5" s="4" t="s">
        <v>83</v>
      </c>
      <c r="M5" s="4" t="s">
        <v>84</v>
      </c>
      <c r="N5" s="4" t="s">
        <v>85</v>
      </c>
    </row>
    <row r="6" ht="21" customHeight="true">
      <c r="A6" s="6" t="s">
        <v>86</v>
      </c>
      <c r="B6" s="15">
        <v>46153</v>
      </c>
      <c r="C6" s="4" t="s">
        <v>62</v>
      </c>
      <c r="D6" s="4" t="s">
        <v>65</v>
      </c>
      <c r="E6" s="6" t="s">
        <v>63</v>
      </c>
      <c r="F6" s="4" t="s">
        <v>87</v>
      </c>
      <c r="G6" s="14">
        <v>60</v>
      </c>
      <c r="H6" s="14">
        <v>60</v>
      </c>
      <c r="I6" s="4" t="s">
        <v>66</v>
      </c>
      <c r="J6" s="6" t="s">
        <v>88</v>
      </c>
      <c r="K6" s="6" t="s">
        <v>82</v>
      </c>
      <c r="L6" s="4" t="s">
        <v>89</v>
      </c>
      <c r="M6" s="4" t="s">
        <v>90</v>
      </c>
      <c r="N6" s="4" t="s">
        <v>91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  <row r="87" ht="21" customHeight="true"/>
    <row r="88" ht="21" customHeight="true"/>
    <row r="89" ht="21" customHeight="true"/>
    <row r="90" ht="21" customHeight="true"/>
    <row r="91" ht="21" customHeight="true"/>
    <row r="92" ht="21" customHeight="true"/>
    <row r="93" ht="21" customHeight="true"/>
    <row r="94" ht="21" customHeight="true"/>
    <row r="95" ht="21" customHeight="true"/>
    <row r="96" ht="21" customHeight="true"/>
    <row r="97" ht="21" customHeight="true"/>
    <row r="98" ht="21" customHeight="true"/>
    <row r="99" ht="21" customHeight="true"/>
    <row r="100" ht="21" customHeight="true"/>
    <row r="101" ht="21" customHeight="true"/>
    <row r="102" ht="21" customHeight="true"/>
    <row r="103" ht="21" customHeight="true"/>
    <row r="104" ht="21" customHeight="true"/>
    <row r="105" ht="21" customHeight="true"/>
    <row r="106" ht="21" customHeight="true"/>
    <row r="107" ht="21" customHeight="true"/>
    <row r="108" ht="21" customHeight="true"/>
    <row r="109" ht="21" customHeight="true"/>
    <row r="110" ht="21" customHeight="true"/>
    <row r="111" ht="21" customHeight="true"/>
    <row r="112" ht="21" customHeight="true"/>
    <row r="113" ht="21" customHeight="true"/>
    <row r="114" ht="21" customHeight="true"/>
    <row r="115" ht="21" customHeight="true"/>
    <row r="116" ht="21" customHeight="true"/>
    <row r="117" ht="21" customHeight="true"/>
    <row r="118" ht="21" customHeight="true"/>
    <row r="119" ht="21" customHeight="true"/>
    <row r="120" ht="21" customHeight="true"/>
    <row r="121" ht="21" customHeight="true"/>
    <row r="122" ht="21" customHeight="true"/>
    <row r="123" ht="21" customHeight="true"/>
    <row r="124" ht="21" customHeight="true"/>
    <row r="125" ht="21" customHeight="true"/>
    <row r="1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9">
    <dataValidation allowBlank="true" error="Keep the note within the allowed length." errorStyle="stop" errorTitle="Check text length" operator="lessThanOrEqual" showErrorMessage="true" sqref="$N$5:$N$126" type="textLength">
      <formula1>200</formula1>
    </dataValidation>
    <dataValidation allowBlank="false" sqref="$A$5:$A$126" type="custom">
      <formula1>LEN(TRIM(A5))&gt;0</formula1>
    </dataValidation>
    <dataValidation allowBlank="false" sqref="$E$5:$E$126" type="custom">
      <formula1>LEN(TRIM(E5))&gt;0</formula1>
    </dataValidation>
    <dataValidation allowBlank="true" sqref="$I$5:$I$126" type="list">
      <formula1>enum_quantity_unit_labels</formula1>
    </dataValidation>
    <dataValidation allowBlank="false" sqref="$J$5:$J$126" type="list">
      <formula1>enum_receiving_status_labels</formula1>
    </dataValidation>
    <dataValidation allowBlank="false" sqref="$K$5:$K$126" type="list">
      <formula1>enum_document_status_labels</formula1>
    </dataValidation>
    <dataValidation allowBlank="false" sqref="$B$5:$B$126" type="custom">
      <formula1>LEN(TRIM(B5))&gt;0</formula1>
    </dataValidation>
    <dataValidation allowBlank="true" error="Enter a non-negative quantity within the allowed range." errorStyle="stop" errorTitle="Check quantity" operator="between" showErrorMessage="true" sqref="$G$5:$G$126" type="decimal">
      <formula1>0</formula1>
      <formula2>100000</formula2>
    </dataValidation>
    <dataValidation allowBlank="true" error="Enter a non-negative quantity within the allowed range." errorStyle="stop" errorTitle="Check quantity" operator="between" showErrorMessage="true" sqref="$H$5:$H$126" type="decimal">
      <formula1>0</formula1>
      <formula2>100000</formula2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4" min="3" width="18"/>
    <col customWidth="true" max="5" min="5" width="16"/>
    <col customWidth="true" max="7" min="6" width="18"/>
    <col customWidth="true" max="9" min="8" width="36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92</v>
      </c>
      <c r="B4" s="3" t="s">
        <v>69</v>
      </c>
      <c r="C4" s="3" t="s">
        <v>93</v>
      </c>
      <c r="D4" s="3" t="s">
        <v>94</v>
      </c>
      <c r="E4" s="3" t="s">
        <v>95</v>
      </c>
      <c r="F4" s="3" t="s">
        <v>96</v>
      </c>
      <c r="G4" s="3" t="s">
        <v>97</v>
      </c>
      <c r="H4" s="3" t="s">
        <v>98</v>
      </c>
      <c r="I4" s="3" t="s">
        <v>99</v>
      </c>
    </row>
    <row r="5" ht="21" customHeight="true">
      <c r="A5" s="6" t="s">
        <v>100</v>
      </c>
      <c r="B5" s="6" t="s">
        <v>79</v>
      </c>
      <c r="C5" s="6" t="s">
        <v>101</v>
      </c>
      <c r="D5" s="6" t="s">
        <v>102</v>
      </c>
      <c r="E5" s="4" t="s">
        <v>103</v>
      </c>
      <c r="F5" s="4" t="s">
        <v>104</v>
      </c>
      <c r="G5" s="4" t="s">
        <v>105</v>
      </c>
      <c r="H5" s="4" t="s">
        <v>106</v>
      </c>
      <c r="I5" s="4" t="s">
        <v>107</v>
      </c>
    </row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7">
    <dataValidation allowBlank="false" sqref="$B$5:$B$85" type="custom">
      <formula1>LEN(TRIM(B5))&gt;0</formula1>
    </dataValidation>
    <dataValidation allowBlank="false" sqref="$C$5:$C$85" type="list">
      <formula1>enum_test_requirement_labels</formula1>
    </dataValidation>
    <dataValidation allowBlank="false" sqref="$D$5:$D$85" type="list">
      <formula1>enum_test_status_labels</formula1>
    </dataValidation>
    <dataValidation allowBlank="true" error="Keep the note within the allowed length." errorStyle="stop" errorTitle="Check text length" operator="lessThanOrEqual" showErrorMessage="true" sqref="$I$5:$I$85" type="textLength">
      <formula1>240</formula1>
    </dataValidation>
    <dataValidation allowBlank="false" sqref="$A$5:$A$85" type="custom">
      <formula1>LEN(TRIM(A5))&gt;0</formula1>
    </dataValidation>
    <dataValidation allowBlank="true" sqref="$E$5:$E$85" type="list">
      <formula1>enum_test_result_labels</formula1>
    </dataValidation>
    <dataValidation allowBlank="true" error="Keep the note within the allowed length." errorStyle="stop" errorTitle="Check text length" operator="lessThanOrEqual" showErrorMessage="true" sqref="$H$5:$H$85" type="textLength">
      <formula1>240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3" min="3" width="18"/>
    <col customWidth="true" max="4" min="4" width="14"/>
    <col customWidth="true" max="5" min="5" width="18"/>
    <col customWidth="true" max="6" min="6" width="14"/>
    <col customWidth="true" max="7" min="7" width="18"/>
    <col customWidth="true" max="8" min="8" width="40"/>
    <col customWidth="true" max="9" min="9" width="34"/>
    <col customWidth="true" max="26" min="10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108</v>
      </c>
      <c r="B4" s="3" t="s">
        <v>69</v>
      </c>
      <c r="C4" s="3" t="s">
        <v>109</v>
      </c>
      <c r="D4" s="3" t="s">
        <v>110</v>
      </c>
      <c r="E4" s="3" t="s">
        <v>111</v>
      </c>
      <c r="F4" s="3" t="s">
        <v>112</v>
      </c>
      <c r="G4" s="3" t="s">
        <v>113</v>
      </c>
      <c r="H4" s="3" t="s">
        <v>114</v>
      </c>
      <c r="I4" s="3" t="s">
        <v>54</v>
      </c>
    </row>
    <row r="5" ht="21" customHeight="true">
      <c r="A5" s="6" t="s">
        <v>115</v>
      </c>
      <c r="B5" s="4" t="s">
        <v>79</v>
      </c>
      <c r="C5" s="6" t="s">
        <v>116</v>
      </c>
      <c r="D5" s="6" t="s">
        <v>117</v>
      </c>
      <c r="E5" s="4" t="s">
        <v>118</v>
      </c>
      <c r="F5" s="13">
        <v>46150</v>
      </c>
      <c r="G5" s="6" t="s">
        <v>119</v>
      </c>
      <c r="H5" s="4" t="s">
        <v>120</v>
      </c>
      <c r="I5" s="4" t="s">
        <v>121</v>
      </c>
    </row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6">
    <dataValidation allowBlank="false" sqref="$D$5:$D$85" type="list">
      <formula1>enum_severity_labels</formula1>
    </dataValidation>
    <dataValidation allowBlank="true" error="Keep the note within the allowed length." errorStyle="stop" errorTitle="Check text length" operator="lessThanOrEqual" showErrorMessage="true" sqref="$I$5:$I$85" type="textLength">
      <formula1>240</formula1>
    </dataValidation>
    <dataValidation allowBlank="false" sqref="$A$5:$A$85" type="custom">
      <formula1>LEN(TRIM(A5))&gt;0</formula1>
    </dataValidation>
    <dataValidation allowBlank="false" sqref="$C$5:$C$85" type="list">
      <formula1>enum_issue_type_labels</formula1>
    </dataValidation>
    <dataValidation allowBlank="false" sqref="$G$5:$G$85" type="list">
      <formula1>enum_correction_status_labels</formula1>
    </dataValidation>
    <dataValidation allowBlank="true" error="Keep the note within the allowed length." errorStyle="stop" errorTitle="Check text length" operator="lessThanOrEqual" showErrorMessage="true" sqref="$H$5:$H$85" type="textLength">
      <formula1>240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26"/>
    <col customWidth="true" max="3" min="3" width="18"/>
    <col customWidth="true" max="5" min="4" width="20"/>
    <col customWidth="true" max="7" min="6" width="14"/>
    <col customWidth="true" max="8" min="8" width="34"/>
    <col customWidth="true" max="26" min="9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122</v>
      </c>
      <c r="B4" s="3" t="s">
        <v>123</v>
      </c>
      <c r="C4" s="3" t="s">
        <v>47</v>
      </c>
      <c r="D4" s="3" t="s">
        <v>124</v>
      </c>
      <c r="E4" s="3" t="s">
        <v>125</v>
      </c>
      <c r="F4" s="3" t="s">
        <v>126</v>
      </c>
      <c r="G4" s="3" t="s">
        <v>127</v>
      </c>
      <c r="H4" s="3" t="s">
        <v>128</v>
      </c>
    </row>
    <row r="5" ht="21" customHeight="true">
      <c r="A5" s="6" t="s">
        <v>129</v>
      </c>
      <c r="B5" s="6" t="s">
        <v>58</v>
      </c>
      <c r="C5" s="4" t="s">
        <v>57</v>
      </c>
      <c r="D5" s="4" t="s">
        <v>130</v>
      </c>
      <c r="E5" s="6" t="s">
        <v>131</v>
      </c>
      <c r="F5" s="4" t="s">
        <v>132</v>
      </c>
      <c r="G5" s="16">
        <v>5</v>
      </c>
      <c r="H5" s="4" t="s">
        <v>133</v>
      </c>
    </row>
    <row r="6" ht="21" customHeight="true">
      <c r="A6" s="6" t="s">
        <v>134</v>
      </c>
      <c r="B6" s="6" t="s">
        <v>65</v>
      </c>
      <c r="C6" s="4" t="s">
        <v>64</v>
      </c>
      <c r="D6" s="4" t="s">
        <v>135</v>
      </c>
      <c r="E6" s="6" t="s">
        <v>131</v>
      </c>
      <c r="F6" s="4" t="s">
        <v>136</v>
      </c>
      <c r="G6" s="16">
        <v>3</v>
      </c>
      <c r="H6" s="4" t="s">
        <v>137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7">
    <dataValidation allowBlank="false" sqref="$B$5:$B$66" type="custom">
      <formula1>LEN(TRIM(B5))&gt;0</formula1>
    </dataValidation>
    <dataValidation allowBlank="true" sqref="$C$5:$C$66" type="list">
      <formula1>enum_material_category_labels</formula1>
    </dataValidation>
    <dataValidation allowBlank="false" sqref="$E$5:$E$66" type="list">
      <formula1>enum_qualification_status_labels</formula1>
    </dataValidation>
    <dataValidation allowBlank="true" sqref="$F$5:$F$66" type="list">
      <formula1>enum_supplier_rating_labels</formula1>
    </dataValidation>
    <dataValidation allowBlank="true" error="Enter lead time in days within the allowed range." errorStyle="stop" errorTitle="Check days" operator="between" showErrorMessage="true" sqref="$G$5:$G$66" type="whole">
      <formula1>0</formula1>
      <formula2>365</formula2>
    </dataValidation>
    <dataValidation allowBlank="true" error="Keep the note within the allowed length." errorStyle="stop" errorTitle="Check text length" operator="lessThanOrEqual" showErrorMessage="true" sqref="$H$5:$H$66" type="textLength">
      <formula1>240</formula1>
    </dataValidation>
    <dataValidation allowBlank="false" sqref="$A$5:$A$6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</sheetView>
  </sheetViews>
  <sheetFormatPr defaultRowHeight="15"/>
  <cols>
    <col customWidth="true" max="1" min="1" width="24"/>
    <col customWidth="true" max="3" min="2" width="28"/>
    <col customWidth="true" max="26" min="4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138</v>
      </c>
      <c r="B4" s="2" t="s">
        <v>139</v>
      </c>
      <c r="C4" s="2" t="s">
        <v>140</v>
      </c>
      <c r="D4" s="2"/>
      <c r="E4" s="2"/>
    </row>
    <row r="5" ht="21" customHeight="true">
      <c r="A5" s="3" t="s">
        <v>141</v>
      </c>
      <c r="B5" s="3" t="s">
        <v>142</v>
      </c>
      <c r="C5" s="3" t="s">
        <v>143</v>
      </c>
      <c r="D5" s="3" t="s">
        <v>144</v>
      </c>
      <c r="E5" s="3" t="s">
        <v>145</v>
      </c>
    </row>
    <row r="6" ht="21" customHeight="true">
      <c r="A6" t="s">
        <v>138</v>
      </c>
      <c r="B6" t="s">
        <v>146</v>
      </c>
      <c r="C6" t="s">
        <v>57</v>
      </c>
      <c r="D6">
        <v>10</v>
      </c>
      <c r="E6" t="b">
        <v>1</v>
      </c>
    </row>
    <row r="7" ht="21" customHeight="true">
      <c r="A7" t="s">
        <v>138</v>
      </c>
      <c r="B7" t="s">
        <v>147</v>
      </c>
      <c r="C7" t="s">
        <v>64</v>
      </c>
      <c r="D7">
        <v>20</v>
      </c>
      <c r="E7" t="b">
        <v>1</v>
      </c>
    </row>
    <row r="8" ht="21" customHeight="true">
      <c r="A8" t="s">
        <v>138</v>
      </c>
      <c r="B8" t="s">
        <v>148</v>
      </c>
      <c r="C8" t="s">
        <v>149</v>
      </c>
      <c r="D8">
        <v>30</v>
      </c>
      <c r="E8" t="b">
        <v>1</v>
      </c>
    </row>
    <row r="9" ht="21" customHeight="true">
      <c r="A9" t="s">
        <v>138</v>
      </c>
      <c r="B9" t="s">
        <v>150</v>
      </c>
      <c r="C9" t="s">
        <v>151</v>
      </c>
      <c r="D9">
        <v>40</v>
      </c>
      <c r="E9" t="b">
        <v>1</v>
      </c>
    </row>
    <row r="10" ht="21" customHeight="true"/>
    <row r="11" ht="21" customHeight="true"/>
    <row r="12" ht="21" customHeight="true">
      <c r="A12" s="2" t="s">
        <v>152</v>
      </c>
      <c r="B12" s="2" t="s">
        <v>153</v>
      </c>
      <c r="C12" s="2" t="s">
        <v>154</v>
      </c>
      <c r="D12" s="2"/>
      <c r="E12" s="2"/>
    </row>
    <row r="13" ht="21" customHeight="true">
      <c r="A13" s="3" t="s">
        <v>141</v>
      </c>
      <c r="B13" s="3" t="s">
        <v>142</v>
      </c>
      <c r="C13" s="3" t="s">
        <v>143</v>
      </c>
      <c r="D13" s="3" t="s">
        <v>144</v>
      </c>
      <c r="E13" s="3" t="s">
        <v>145</v>
      </c>
    </row>
    <row r="14" ht="21" customHeight="true">
      <c r="A14" t="s">
        <v>152</v>
      </c>
      <c r="B14" t="s">
        <v>59</v>
      </c>
      <c r="C14" t="s">
        <v>59</v>
      </c>
      <c r="D14">
        <v>10</v>
      </c>
      <c r="E14" t="b">
        <v>1</v>
      </c>
    </row>
    <row r="15" ht="21" customHeight="true">
      <c r="A15" t="s">
        <v>152</v>
      </c>
      <c r="B15" t="s">
        <v>66</v>
      </c>
      <c r="C15" t="s">
        <v>66</v>
      </c>
      <c r="D15">
        <v>20</v>
      </c>
      <c r="E15" t="b">
        <v>1</v>
      </c>
    </row>
    <row r="16" ht="21" customHeight="true">
      <c r="A16" t="s">
        <v>152</v>
      </c>
      <c r="B16" t="s">
        <v>155</v>
      </c>
      <c r="C16" t="s">
        <v>155</v>
      </c>
      <c r="D16">
        <v>30</v>
      </c>
      <c r="E16" t="b">
        <v>1</v>
      </c>
    </row>
    <row r="17" ht="21" customHeight="true">
      <c r="A17" t="s">
        <v>152</v>
      </c>
      <c r="B17" t="s">
        <v>156</v>
      </c>
      <c r="C17" t="s">
        <v>156</v>
      </c>
      <c r="D17">
        <v>40</v>
      </c>
      <c r="E17" t="b">
        <v>1</v>
      </c>
    </row>
    <row r="18" ht="21" customHeight="true"/>
    <row r="19" ht="21" customHeight="true"/>
    <row r="20" ht="21" customHeight="true">
      <c r="A20" s="2" t="s">
        <v>157</v>
      </c>
      <c r="B20" s="2" t="s">
        <v>158</v>
      </c>
      <c r="C20" s="2" t="s">
        <v>159</v>
      </c>
      <c r="D20" s="2"/>
      <c r="E20" s="2"/>
    </row>
    <row r="21" ht="21" customHeight="true">
      <c r="A21" s="3" t="s">
        <v>141</v>
      </c>
      <c r="B21" s="3" t="s">
        <v>142</v>
      </c>
      <c r="C21" s="3" t="s">
        <v>143</v>
      </c>
      <c r="D21" s="3" t="s">
        <v>144</v>
      </c>
      <c r="E21" s="3" t="s">
        <v>145</v>
      </c>
    </row>
    <row r="22" ht="21" customHeight="true">
      <c r="A22" t="s">
        <v>157</v>
      </c>
      <c r="B22" t="s">
        <v>160</v>
      </c>
      <c r="C22" t="s">
        <v>161</v>
      </c>
      <c r="D22">
        <v>10</v>
      </c>
      <c r="E22" t="b">
        <v>1</v>
      </c>
    </row>
    <row r="23" ht="21" customHeight="true">
      <c r="A23" t="s">
        <v>157</v>
      </c>
      <c r="B23" t="s">
        <v>162</v>
      </c>
      <c r="C23" t="s">
        <v>163</v>
      </c>
      <c r="D23">
        <v>20</v>
      </c>
      <c r="E23" t="b">
        <v>1</v>
      </c>
    </row>
    <row r="24" ht="21" customHeight="true">
      <c r="A24" t="s">
        <v>157</v>
      </c>
      <c r="B24" t="s">
        <v>164</v>
      </c>
      <c r="C24" t="s">
        <v>60</v>
      </c>
      <c r="D24">
        <v>30</v>
      </c>
      <c r="E24" t="b">
        <v>1</v>
      </c>
    </row>
    <row r="25">
      <c r="A25" t="s">
        <v>157</v>
      </c>
      <c r="B25" t="s">
        <v>165</v>
      </c>
      <c r="C25" t="s">
        <v>67</v>
      </c>
      <c r="D25">
        <v>40</v>
      </c>
      <c r="E25" t="b">
        <v>1</v>
      </c>
    </row>
    <row r="26"/>
    <row r="27"/>
    <row r="28">
      <c r="A28" s="2" t="s">
        <v>166</v>
      </c>
      <c r="B28" s="2" t="s">
        <v>167</v>
      </c>
      <c r="C28" s="2" t="s">
        <v>168</v>
      </c>
      <c r="D28" s="2"/>
      <c r="E28" s="2"/>
    </row>
    <row r="29">
      <c r="A29" s="3" t="s">
        <v>141</v>
      </c>
      <c r="B29" s="3" t="s">
        <v>142</v>
      </c>
      <c r="C29" s="3" t="s">
        <v>143</v>
      </c>
      <c r="D29" s="3" t="s">
        <v>144</v>
      </c>
      <c r="E29" s="3" t="s">
        <v>145</v>
      </c>
    </row>
    <row r="30">
      <c r="A30" t="s">
        <v>166</v>
      </c>
      <c r="B30" t="s">
        <v>169</v>
      </c>
      <c r="C30" t="s">
        <v>170</v>
      </c>
      <c r="D30">
        <v>10</v>
      </c>
      <c r="E30" t="b">
        <v>1</v>
      </c>
    </row>
    <row r="31">
      <c r="A31" t="s">
        <v>166</v>
      </c>
      <c r="B31" t="s">
        <v>171</v>
      </c>
      <c r="C31" t="s">
        <v>88</v>
      </c>
      <c r="D31">
        <v>20</v>
      </c>
      <c r="E31" t="b">
        <v>1</v>
      </c>
    </row>
    <row r="32">
      <c r="A32" t="s">
        <v>166</v>
      </c>
      <c r="B32" t="s">
        <v>172</v>
      </c>
      <c r="C32" t="s">
        <v>81</v>
      </c>
      <c r="D32">
        <v>30</v>
      </c>
      <c r="E32" t="b">
        <v>1</v>
      </c>
    </row>
    <row r="33">
      <c r="A33" t="s">
        <v>166</v>
      </c>
      <c r="B33" t="s">
        <v>173</v>
      </c>
      <c r="C33" t="s">
        <v>174</v>
      </c>
      <c r="D33">
        <v>40</v>
      </c>
      <c r="E33" t="b">
        <v>1</v>
      </c>
    </row>
    <row r="34"/>
    <row r="35"/>
    <row r="36">
      <c r="A36" s="2" t="s">
        <v>175</v>
      </c>
      <c r="B36" s="2" t="s">
        <v>176</v>
      </c>
      <c r="C36" s="2" t="s">
        <v>177</v>
      </c>
      <c r="D36" s="2"/>
      <c r="E36" s="2"/>
    </row>
    <row r="37">
      <c r="A37" s="3" t="s">
        <v>141</v>
      </c>
      <c r="B37" s="3" t="s">
        <v>142</v>
      </c>
      <c r="C37" s="3" t="s">
        <v>143</v>
      </c>
      <c r="D37" s="3" t="s">
        <v>144</v>
      </c>
      <c r="E37" s="3" t="s">
        <v>145</v>
      </c>
    </row>
    <row r="38">
      <c r="A38" t="s">
        <v>175</v>
      </c>
      <c r="B38" t="s">
        <v>178</v>
      </c>
      <c r="C38" t="s">
        <v>82</v>
      </c>
      <c r="D38">
        <v>10</v>
      </c>
      <c r="E38" t="b">
        <v>1</v>
      </c>
    </row>
    <row r="39">
      <c r="A39" t="s">
        <v>175</v>
      </c>
      <c r="B39" t="s">
        <v>179</v>
      </c>
      <c r="C39" t="s">
        <v>180</v>
      </c>
      <c r="D39">
        <v>20</v>
      </c>
      <c r="E39" t="b">
        <v>1</v>
      </c>
    </row>
    <row r="40">
      <c r="A40" t="s">
        <v>175</v>
      </c>
      <c r="B40" t="s">
        <v>169</v>
      </c>
      <c r="C40" t="s">
        <v>170</v>
      </c>
      <c r="D40">
        <v>30</v>
      </c>
      <c r="E40" t="b">
        <v>1</v>
      </c>
    </row>
    <row r="41"/>
    <row r="42"/>
    <row r="43">
      <c r="A43" s="2" t="s">
        <v>181</v>
      </c>
      <c r="B43" s="2" t="s">
        <v>182</v>
      </c>
      <c r="C43" s="2" t="s">
        <v>183</v>
      </c>
      <c r="D43" s="2"/>
      <c r="E43" s="2"/>
    </row>
    <row r="44">
      <c r="A44" s="3" t="s">
        <v>141</v>
      </c>
      <c r="B44" s="3" t="s">
        <v>142</v>
      </c>
      <c r="C44" s="3" t="s">
        <v>143</v>
      </c>
      <c r="D44" s="3" t="s">
        <v>144</v>
      </c>
      <c r="E44" s="3" t="s">
        <v>145</v>
      </c>
    </row>
    <row r="45">
      <c r="A45" t="s">
        <v>181</v>
      </c>
      <c r="B45" t="s">
        <v>184</v>
      </c>
      <c r="C45" t="s">
        <v>185</v>
      </c>
      <c r="D45">
        <v>10</v>
      </c>
      <c r="E45" t="b">
        <v>1</v>
      </c>
    </row>
    <row r="46">
      <c r="A46" t="s">
        <v>181</v>
      </c>
      <c r="B46" t="s">
        <v>186</v>
      </c>
      <c r="C46" t="s">
        <v>101</v>
      </c>
      <c r="D46">
        <v>20</v>
      </c>
      <c r="E46" t="b">
        <v>1</v>
      </c>
    </row>
    <row r="47">
      <c r="A47" t="s">
        <v>181</v>
      </c>
      <c r="B47" t="s">
        <v>187</v>
      </c>
      <c r="C47" t="s">
        <v>188</v>
      </c>
      <c r="D47">
        <v>30</v>
      </c>
      <c r="E47" t="b">
        <v>1</v>
      </c>
    </row>
    <row r="48"/>
    <row r="49"/>
    <row r="50">
      <c r="A50" s="2" t="s">
        <v>189</v>
      </c>
      <c r="B50" s="2" t="s">
        <v>190</v>
      </c>
      <c r="C50" s="2" t="s">
        <v>191</v>
      </c>
      <c r="D50" s="2"/>
      <c r="E50" s="2"/>
    </row>
    <row r="51">
      <c r="A51" s="3" t="s">
        <v>141</v>
      </c>
      <c r="B51" s="3" t="s">
        <v>142</v>
      </c>
      <c r="C51" s="3" t="s">
        <v>143</v>
      </c>
      <c r="D51" s="3" t="s">
        <v>144</v>
      </c>
      <c r="E51" s="3" t="s">
        <v>145</v>
      </c>
    </row>
    <row r="52">
      <c r="A52" t="s">
        <v>189</v>
      </c>
      <c r="B52" t="s">
        <v>192</v>
      </c>
      <c r="C52" t="s">
        <v>193</v>
      </c>
      <c r="D52">
        <v>10</v>
      </c>
      <c r="E52" t="b">
        <v>1</v>
      </c>
    </row>
    <row r="53">
      <c r="A53" t="s">
        <v>189</v>
      </c>
      <c r="B53" t="s">
        <v>194</v>
      </c>
      <c r="C53" t="s">
        <v>195</v>
      </c>
      <c r="D53">
        <v>20</v>
      </c>
      <c r="E53" t="b">
        <v>1</v>
      </c>
    </row>
    <row r="54">
      <c r="A54" t="s">
        <v>189</v>
      </c>
      <c r="B54" t="s">
        <v>196</v>
      </c>
      <c r="C54" t="s">
        <v>102</v>
      </c>
      <c r="D54">
        <v>30</v>
      </c>
      <c r="E54" t="b">
        <v>1</v>
      </c>
    </row>
    <row r="55">
      <c r="A55" t="s">
        <v>189</v>
      </c>
      <c r="B55" t="s">
        <v>178</v>
      </c>
      <c r="C55" t="s">
        <v>82</v>
      </c>
      <c r="D55">
        <v>40</v>
      </c>
      <c r="E55" t="b">
        <v>1</v>
      </c>
    </row>
    <row r="56"/>
    <row r="57"/>
    <row r="58">
      <c r="A58" s="2" t="s">
        <v>197</v>
      </c>
      <c r="B58" s="2" t="s">
        <v>198</v>
      </c>
      <c r="C58" s="2" t="s">
        <v>199</v>
      </c>
      <c r="D58" s="2"/>
      <c r="E58" s="2"/>
    </row>
    <row r="59">
      <c r="A59" s="3" t="s">
        <v>141</v>
      </c>
      <c r="B59" s="3" t="s">
        <v>142</v>
      </c>
      <c r="C59" s="3" t="s">
        <v>143</v>
      </c>
      <c r="D59" s="3" t="s">
        <v>144</v>
      </c>
      <c r="E59" s="3" t="s">
        <v>145</v>
      </c>
    </row>
    <row r="60">
      <c r="A60" t="s">
        <v>197</v>
      </c>
      <c r="B60" t="s">
        <v>200</v>
      </c>
      <c r="C60" t="s">
        <v>201</v>
      </c>
      <c r="D60">
        <v>10</v>
      </c>
      <c r="E60" t="b">
        <v>1</v>
      </c>
    </row>
    <row r="61">
      <c r="A61" t="s">
        <v>197</v>
      </c>
      <c r="B61" t="s">
        <v>202</v>
      </c>
      <c r="C61" t="s">
        <v>103</v>
      </c>
      <c r="D61">
        <v>20</v>
      </c>
      <c r="E61" t="b">
        <v>1</v>
      </c>
    </row>
    <row r="62">
      <c r="A62" t="s">
        <v>197</v>
      </c>
      <c r="B62" t="s">
        <v>203</v>
      </c>
      <c r="C62" t="s">
        <v>204</v>
      </c>
      <c r="D62">
        <v>30</v>
      </c>
      <c r="E62" t="b">
        <v>1</v>
      </c>
    </row>
    <row r="63"/>
    <row r="64"/>
    <row r="65">
      <c r="A65" s="2" t="s">
        <v>205</v>
      </c>
      <c r="B65" s="2" t="s">
        <v>206</v>
      </c>
      <c r="C65" s="2" t="s">
        <v>207</v>
      </c>
      <c r="D65" s="2"/>
      <c r="E65" s="2"/>
    </row>
    <row r="66">
      <c r="A66" s="3" t="s">
        <v>141</v>
      </c>
      <c r="B66" s="3" t="s">
        <v>142</v>
      </c>
      <c r="C66" s="3" t="s">
        <v>143</v>
      </c>
      <c r="D66" s="3" t="s">
        <v>144</v>
      </c>
      <c r="E66" s="3" t="s">
        <v>145</v>
      </c>
    </row>
    <row r="67">
      <c r="A67" t="s">
        <v>205</v>
      </c>
      <c r="B67" t="s">
        <v>208</v>
      </c>
      <c r="C67" t="s">
        <v>116</v>
      </c>
      <c r="D67">
        <v>10</v>
      </c>
      <c r="E67" t="b">
        <v>1</v>
      </c>
    </row>
    <row r="68">
      <c r="A68" t="s">
        <v>205</v>
      </c>
      <c r="B68" t="s">
        <v>209</v>
      </c>
      <c r="C68" t="s">
        <v>210</v>
      </c>
      <c r="D68">
        <v>20</v>
      </c>
      <c r="E68" t="b">
        <v>1</v>
      </c>
    </row>
    <row r="69">
      <c r="A69" t="s">
        <v>205</v>
      </c>
      <c r="B69" t="s">
        <v>211</v>
      </c>
      <c r="C69" t="s">
        <v>212</v>
      </c>
      <c r="D69">
        <v>30</v>
      </c>
      <c r="E69" t="b">
        <v>1</v>
      </c>
    </row>
    <row r="70">
      <c r="A70" t="s">
        <v>205</v>
      </c>
      <c r="B70" t="s">
        <v>213</v>
      </c>
      <c r="C70" t="s">
        <v>214</v>
      </c>
      <c r="D70">
        <v>40</v>
      </c>
      <c r="E70" t="b">
        <v>1</v>
      </c>
    </row>
    <row r="71"/>
    <row r="72"/>
    <row r="73">
      <c r="A73" s="2" t="s">
        <v>215</v>
      </c>
      <c r="B73" s="2" t="s">
        <v>216</v>
      </c>
      <c r="C73" s="2" t="s">
        <v>217</v>
      </c>
      <c r="D73" s="2"/>
      <c r="E73" s="2"/>
    </row>
    <row r="74">
      <c r="A74" s="3" t="s">
        <v>141</v>
      </c>
      <c r="B74" s="3" t="s">
        <v>142</v>
      </c>
      <c r="C74" s="3" t="s">
        <v>143</v>
      </c>
      <c r="D74" s="3" t="s">
        <v>144</v>
      </c>
      <c r="E74" s="3" t="s">
        <v>145</v>
      </c>
    </row>
    <row r="75">
      <c r="A75" t="s">
        <v>215</v>
      </c>
      <c r="B75" t="s">
        <v>218</v>
      </c>
      <c r="C75" t="s">
        <v>219</v>
      </c>
      <c r="D75">
        <v>10</v>
      </c>
      <c r="E75" t="b">
        <v>1</v>
      </c>
    </row>
    <row r="76">
      <c r="A76" t="s">
        <v>215</v>
      </c>
      <c r="B76" t="s">
        <v>220</v>
      </c>
      <c r="C76" t="s">
        <v>117</v>
      </c>
      <c r="D76">
        <v>20</v>
      </c>
      <c r="E76" t="b">
        <v>1</v>
      </c>
    </row>
    <row r="77">
      <c r="A77" t="s">
        <v>215</v>
      </c>
      <c r="B77" t="s">
        <v>221</v>
      </c>
      <c r="C77" t="s">
        <v>222</v>
      </c>
      <c r="D77">
        <v>30</v>
      </c>
      <c r="E77" t="b">
        <v>1</v>
      </c>
    </row>
    <row r="78"/>
    <row r="79"/>
    <row r="80">
      <c r="A80" s="2" t="s">
        <v>223</v>
      </c>
      <c r="B80" s="2" t="s">
        <v>224</v>
      </c>
      <c r="C80" s="2" t="s">
        <v>225</v>
      </c>
      <c r="D80" s="2"/>
      <c r="E80" s="2"/>
    </row>
    <row r="81">
      <c r="A81" s="3" t="s">
        <v>141</v>
      </c>
      <c r="B81" s="3" t="s">
        <v>142</v>
      </c>
      <c r="C81" s="3" t="s">
        <v>143</v>
      </c>
      <c r="D81" s="3" t="s">
        <v>144</v>
      </c>
      <c r="E81" s="3" t="s">
        <v>145</v>
      </c>
    </row>
    <row r="82">
      <c r="A82" t="s">
        <v>223</v>
      </c>
      <c r="B82" t="s">
        <v>226</v>
      </c>
      <c r="C82" t="s">
        <v>227</v>
      </c>
      <c r="D82">
        <v>10</v>
      </c>
      <c r="E82" t="b">
        <v>1</v>
      </c>
    </row>
    <row r="83">
      <c r="A83" t="s">
        <v>223</v>
      </c>
      <c r="B83" t="s">
        <v>228</v>
      </c>
      <c r="C83" t="s">
        <v>119</v>
      </c>
      <c r="D83">
        <v>20</v>
      </c>
      <c r="E83" t="b">
        <v>1</v>
      </c>
    </row>
    <row r="84">
      <c r="A84" t="s">
        <v>223</v>
      </c>
      <c r="B84" t="s">
        <v>229</v>
      </c>
      <c r="C84" t="s">
        <v>230</v>
      </c>
      <c r="D84">
        <v>30</v>
      </c>
      <c r="E84" t="b">
        <v>1</v>
      </c>
    </row>
    <row r="85">
      <c r="A85" t="s">
        <v>223</v>
      </c>
      <c r="B85" t="s">
        <v>231</v>
      </c>
      <c r="C85" t="s">
        <v>232</v>
      </c>
      <c r="D85">
        <v>40</v>
      </c>
      <c r="E85" t="b">
        <v>1</v>
      </c>
    </row>
    <row r="86"/>
    <row r="87"/>
    <row r="88">
      <c r="A88" s="2" t="s">
        <v>233</v>
      </c>
      <c r="B88" s="2" t="s">
        <v>234</v>
      </c>
      <c r="C88" s="2" t="s">
        <v>235</v>
      </c>
      <c r="D88" s="2"/>
      <c r="E88" s="2"/>
    </row>
    <row r="89">
      <c r="A89" s="3" t="s">
        <v>141</v>
      </c>
      <c r="B89" s="3" t="s">
        <v>142</v>
      </c>
      <c r="C89" s="3" t="s">
        <v>143</v>
      </c>
      <c r="D89" s="3" t="s">
        <v>144</v>
      </c>
      <c r="E89" s="3" t="s">
        <v>145</v>
      </c>
    </row>
    <row r="90">
      <c r="A90" t="s">
        <v>233</v>
      </c>
      <c r="B90" t="s">
        <v>236</v>
      </c>
      <c r="C90" t="s">
        <v>131</v>
      </c>
      <c r="D90">
        <v>10</v>
      </c>
      <c r="E90" t="b">
        <v>1</v>
      </c>
    </row>
    <row r="91">
      <c r="A91" t="s">
        <v>233</v>
      </c>
      <c r="B91" t="s">
        <v>237</v>
      </c>
      <c r="C91" t="s">
        <v>238</v>
      </c>
      <c r="D91">
        <v>20</v>
      </c>
      <c r="E91" t="b">
        <v>1</v>
      </c>
    </row>
    <row r="92">
      <c r="A92" t="s">
        <v>233</v>
      </c>
      <c r="B92" t="s">
        <v>239</v>
      </c>
      <c r="C92" t="s">
        <v>240</v>
      </c>
      <c r="D92">
        <v>30</v>
      </c>
      <c r="E92" t="b">
        <v>1</v>
      </c>
    </row>
    <row r="93"/>
    <row r="94"/>
    <row r="95">
      <c r="A95" s="2" t="s">
        <v>241</v>
      </c>
      <c r="B95" s="2" t="s">
        <v>242</v>
      </c>
      <c r="C95" s="2" t="s">
        <v>243</v>
      </c>
      <c r="D95" s="2"/>
      <c r="E95" s="2"/>
    </row>
    <row r="96">
      <c r="A96" s="3" t="s">
        <v>141</v>
      </c>
      <c r="B96" s="3" t="s">
        <v>142</v>
      </c>
      <c r="C96" s="3" t="s">
        <v>143</v>
      </c>
      <c r="D96" s="3" t="s">
        <v>144</v>
      </c>
      <c r="E96" s="3" t="s">
        <v>145</v>
      </c>
    </row>
    <row r="97">
      <c r="A97" t="s">
        <v>241</v>
      </c>
      <c r="B97" t="s">
        <v>244</v>
      </c>
      <c r="C97" t="s">
        <v>136</v>
      </c>
      <c r="D97">
        <v>10</v>
      </c>
      <c r="E97" t="b">
        <v>1</v>
      </c>
    </row>
    <row r="98">
      <c r="A98" t="s">
        <v>241</v>
      </c>
      <c r="B98" t="s">
        <v>245</v>
      </c>
      <c r="C98" t="s">
        <v>132</v>
      </c>
      <c r="D98">
        <v>20</v>
      </c>
      <c r="E98" t="b">
        <v>1</v>
      </c>
    </row>
    <row r="99">
      <c r="A99" t="s">
        <v>241</v>
      </c>
      <c r="B99" t="s">
        <v>246</v>
      </c>
      <c r="C99" t="s">
        <v>247</v>
      </c>
      <c r="D99">
        <v>30</v>
      </c>
      <c r="E99" t="b">
        <v>1</v>
      </c>
    </row>
    <row r="100"/>
    <row r="101"/>
    <row r="102">
      <c r="A102" s="2" t="s">
        <v>248</v>
      </c>
      <c r="B102" s="2" t="s">
        <v>249</v>
      </c>
      <c r="C102" s="2" t="s">
        <v>250</v>
      </c>
      <c r="D102" s="2"/>
      <c r="E102" s="2"/>
    </row>
    <row r="103">
      <c r="A103" s="3" t="s">
        <v>141</v>
      </c>
      <c r="B103" s="3" t="s">
        <v>142</v>
      </c>
      <c r="C103" s="3" t="s">
        <v>143</v>
      </c>
      <c r="D103" s="3" t="s">
        <v>144</v>
      </c>
      <c r="E103" s="3" t="s">
        <v>145</v>
      </c>
    </row>
    <row r="104">
      <c r="A104" t="s">
        <v>248</v>
      </c>
      <c r="B104" t="s">
        <v>251</v>
      </c>
      <c r="C104" t="s">
        <v>252</v>
      </c>
      <c r="D104">
        <v>10</v>
      </c>
      <c r="E104" t="b">
        <v>1</v>
      </c>
    </row>
    <row r="105">
      <c r="A105" t="s">
        <v>248</v>
      </c>
      <c r="B105" t="s">
        <v>253</v>
      </c>
      <c r="C105" t="s">
        <v>254</v>
      </c>
      <c r="D105">
        <v>20</v>
      </c>
      <c r="E105" t="b">
        <v>1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  <tableParts count="1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</sheetView>
  </sheetViews>
  <sheetFormatPr defaultRowHeight="15"/>
  <cols>
    <col customWidth="true" max="11" min="1" width="20"/>
    <col customWidth="true" max="26" min="12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255</v>
      </c>
      <c r="B4" s="2"/>
      <c r="C4" s="2"/>
    </row>
    <row r="5" ht="21" customHeight="true">
      <c r="A5" s="3" t="s">
        <v>30</v>
      </c>
      <c r="B5" s="3" t="s">
        <v>143</v>
      </c>
      <c r="C5" s="3" t="s">
        <v>256</v>
      </c>
    </row>
    <row r="6" ht="21" customHeight="true">
      <c r="A6" t="s">
        <v>33</v>
      </c>
      <c r="B6" t="s">
        <v>257</v>
      </c>
      <c r="C6" t="s">
        <v>32</v>
      </c>
    </row>
    <row r="7" ht="21" customHeight="true">
      <c r="A7" t="s">
        <v>34</v>
      </c>
      <c r="B7" t="s">
        <v>258</v>
      </c>
      <c r="C7" t="s">
        <v>32</v>
      </c>
    </row>
    <row r="8" ht="21" customHeight="true">
      <c r="A8" t="s">
        <v>35</v>
      </c>
      <c r="B8" t="s">
        <v>259</v>
      </c>
      <c r="C8" t="s">
        <v>32</v>
      </c>
    </row>
    <row r="9" ht="21" customHeight="true">
      <c r="A9" t="s">
        <v>36</v>
      </c>
      <c r="B9" t="s">
        <v>260</v>
      </c>
      <c r="C9" t="s">
        <v>32</v>
      </c>
    </row>
    <row r="10" ht="21" customHeight="true">
      <c r="A10" t="s">
        <v>37</v>
      </c>
      <c r="B10" t="s">
        <v>44</v>
      </c>
      <c r="C10" t="s">
        <v>32</v>
      </c>
    </row>
    <row r="11" ht="21" customHeight="true"/>
    <row r="12" ht="21" customHeight="true"/>
    <row r="13" ht="21" customHeight="true">
      <c r="A13" s="2" t="s">
        <v>261</v>
      </c>
      <c r="B13" s="2"/>
      <c r="C13" s="2"/>
      <c r="D13" s="2"/>
      <c r="E13" s="2"/>
      <c r="F13" s="2"/>
      <c r="G13" s="2"/>
    </row>
    <row r="14" ht="21" customHeight="true">
      <c r="A14" s="3" t="s">
        <v>30</v>
      </c>
      <c r="B14" s="3" t="s">
        <v>262</v>
      </c>
      <c r="C14" s="3" t="s">
        <v>143</v>
      </c>
      <c r="D14" s="3" t="s">
        <v>263</v>
      </c>
      <c r="E14" s="3" t="s">
        <v>264</v>
      </c>
      <c r="F14" s="3" t="s">
        <v>265</v>
      </c>
      <c r="G14" s="3" t="s">
        <v>266</v>
      </c>
    </row>
    <row r="15" ht="21" customHeight="true">
      <c r="A15" t="s">
        <v>33</v>
      </c>
      <c r="B15" t="s">
        <v>267</v>
      </c>
      <c r="C15" t="s">
        <v>45</v>
      </c>
      <c r="D15" t="s">
        <v>268</v>
      </c>
      <c r="E15" t="s">
        <v>269</v>
      </c>
      <c r="F15" t="s">
        <v>32</v>
      </c>
      <c r="G15" t="b">
        <v>1</v>
      </c>
    </row>
    <row r="16" ht="21" customHeight="true">
      <c r="A16" t="s">
        <v>33</v>
      </c>
      <c r="B16" t="s">
        <v>270</v>
      </c>
      <c r="C16" t="s">
        <v>46</v>
      </c>
      <c r="D16" t="s">
        <v>268</v>
      </c>
      <c r="E16" t="s">
        <v>271</v>
      </c>
      <c r="F16" t="s">
        <v>32</v>
      </c>
      <c r="G16" t="b">
        <v>1</v>
      </c>
    </row>
    <row r="17" ht="21" customHeight="true">
      <c r="A17" t="s">
        <v>33</v>
      </c>
      <c r="B17" t="s">
        <v>272</v>
      </c>
      <c r="C17" t="s">
        <v>47</v>
      </c>
      <c r="D17" t="s">
        <v>273</v>
      </c>
      <c r="E17" t="s">
        <v>272</v>
      </c>
      <c r="F17" t="s">
        <v>138</v>
      </c>
      <c r="G17" t="b">
        <v>1</v>
      </c>
    </row>
    <row r="18" ht="21" customHeight="true">
      <c r="A18" t="s">
        <v>33</v>
      </c>
      <c r="B18" t="s">
        <v>274</v>
      </c>
      <c r="C18" t="s">
        <v>48</v>
      </c>
      <c r="D18" t="s">
        <v>268</v>
      </c>
      <c r="E18" t="s">
        <v>275</v>
      </c>
      <c r="F18" t="s">
        <v>32</v>
      </c>
      <c r="G18" t="b">
        <v>0</v>
      </c>
    </row>
    <row r="19" ht="21" customHeight="true">
      <c r="A19" t="s">
        <v>33</v>
      </c>
      <c r="B19" t="s">
        <v>276</v>
      </c>
      <c r="C19" t="s">
        <v>49</v>
      </c>
      <c r="D19" t="s">
        <v>277</v>
      </c>
      <c r="E19" t="s">
        <v>278</v>
      </c>
      <c r="F19" t="s">
        <v>32</v>
      </c>
      <c r="G19" t="b">
        <v>0</v>
      </c>
    </row>
    <row r="20" ht="21" customHeight="true">
      <c r="A20" t="s">
        <v>33</v>
      </c>
      <c r="B20" t="s">
        <v>279</v>
      </c>
      <c r="C20" t="s">
        <v>50</v>
      </c>
      <c r="D20" t="s">
        <v>280</v>
      </c>
      <c r="E20" t="s">
        <v>208</v>
      </c>
      <c r="F20" t="s">
        <v>32</v>
      </c>
      <c r="G20" t="b">
        <v>0</v>
      </c>
    </row>
    <row r="21" ht="21" customHeight="true">
      <c r="A21" t="s">
        <v>33</v>
      </c>
      <c r="B21" t="s">
        <v>281</v>
      </c>
      <c r="C21" t="s">
        <v>51</v>
      </c>
      <c r="D21" t="s">
        <v>280</v>
      </c>
      <c r="E21" t="s">
        <v>208</v>
      </c>
      <c r="F21" t="s">
        <v>32</v>
      </c>
      <c r="G21" t="b">
        <v>0</v>
      </c>
    </row>
    <row r="22" ht="21" customHeight="true">
      <c r="A22" t="s">
        <v>33</v>
      </c>
      <c r="B22" t="s">
        <v>282</v>
      </c>
      <c r="C22" t="s">
        <v>52</v>
      </c>
      <c r="D22" t="s">
        <v>273</v>
      </c>
      <c r="E22" t="s">
        <v>272</v>
      </c>
      <c r="F22" t="s">
        <v>152</v>
      </c>
      <c r="G22" t="b">
        <v>0</v>
      </c>
    </row>
    <row r="23" ht="21" customHeight="true">
      <c r="A23" t="s">
        <v>33</v>
      </c>
      <c r="B23" t="s">
        <v>157</v>
      </c>
      <c r="C23" t="s">
        <v>53</v>
      </c>
      <c r="D23" t="s">
        <v>273</v>
      </c>
      <c r="E23" t="s">
        <v>283</v>
      </c>
      <c r="F23" t="s">
        <v>157</v>
      </c>
      <c r="G23" t="b">
        <v>1</v>
      </c>
    </row>
    <row r="24" ht="21" customHeight="true">
      <c r="A24" t="s">
        <v>33</v>
      </c>
      <c r="B24" t="s">
        <v>284</v>
      </c>
      <c r="C24" t="s">
        <v>54</v>
      </c>
      <c r="D24" t="s">
        <v>285</v>
      </c>
      <c r="E24" t="s">
        <v>286</v>
      </c>
      <c r="F24" t="s">
        <v>32</v>
      </c>
      <c r="G24" t="b">
        <v>0</v>
      </c>
    </row>
    <row r="25">
      <c r="A25" t="s">
        <v>34</v>
      </c>
      <c r="B25" t="s">
        <v>287</v>
      </c>
      <c r="C25" t="s">
        <v>69</v>
      </c>
      <c r="D25" t="s">
        <v>268</v>
      </c>
      <c r="E25" t="s">
        <v>269</v>
      </c>
      <c r="F25" t="s">
        <v>32</v>
      </c>
      <c r="G25" t="b">
        <v>1</v>
      </c>
    </row>
    <row r="26">
      <c r="A26" t="s">
        <v>34</v>
      </c>
      <c r="B26" t="s">
        <v>288</v>
      </c>
      <c r="C26" t="s">
        <v>70</v>
      </c>
      <c r="D26" t="s">
        <v>277</v>
      </c>
      <c r="E26" t="s">
        <v>289</v>
      </c>
      <c r="F26" t="s">
        <v>32</v>
      </c>
      <c r="G26" t="b">
        <v>1</v>
      </c>
    </row>
    <row r="27">
      <c r="A27" t="s">
        <v>34</v>
      </c>
      <c r="B27" t="s">
        <v>290</v>
      </c>
      <c r="C27" t="s">
        <v>71</v>
      </c>
      <c r="D27" t="s">
        <v>268</v>
      </c>
      <c r="E27" t="s">
        <v>291</v>
      </c>
      <c r="F27" t="s">
        <v>32</v>
      </c>
      <c r="G27" t="b">
        <v>0</v>
      </c>
    </row>
    <row r="28">
      <c r="A28" t="s">
        <v>34</v>
      </c>
      <c r="B28" t="s">
        <v>274</v>
      </c>
      <c r="C28" t="s">
        <v>48</v>
      </c>
      <c r="D28" t="s">
        <v>268</v>
      </c>
      <c r="E28" t="s">
        <v>275</v>
      </c>
      <c r="F28" t="s">
        <v>32</v>
      </c>
      <c r="G28" t="b">
        <v>0</v>
      </c>
    </row>
    <row r="29">
      <c r="A29" t="s">
        <v>34</v>
      </c>
      <c r="B29" t="s">
        <v>270</v>
      </c>
      <c r="C29" t="s">
        <v>46</v>
      </c>
      <c r="D29" t="s">
        <v>268</v>
      </c>
      <c r="E29" t="s">
        <v>271</v>
      </c>
      <c r="F29" t="s">
        <v>32</v>
      </c>
      <c r="G29" t="b">
        <v>1</v>
      </c>
    </row>
    <row r="30">
      <c r="A30" t="s">
        <v>34</v>
      </c>
      <c r="B30" t="s">
        <v>292</v>
      </c>
      <c r="C30" t="s">
        <v>72</v>
      </c>
      <c r="D30" t="s">
        <v>268</v>
      </c>
      <c r="E30" t="s">
        <v>272</v>
      </c>
      <c r="F30" t="s">
        <v>32</v>
      </c>
      <c r="G30" t="b">
        <v>0</v>
      </c>
    </row>
    <row r="31">
      <c r="A31" t="s">
        <v>34</v>
      </c>
      <c r="B31" t="s">
        <v>293</v>
      </c>
      <c r="C31" t="s">
        <v>73</v>
      </c>
      <c r="D31" t="s">
        <v>280</v>
      </c>
      <c r="E31" t="s">
        <v>208</v>
      </c>
      <c r="F31" t="s">
        <v>32</v>
      </c>
      <c r="G31" t="b">
        <v>0</v>
      </c>
    </row>
    <row r="32">
      <c r="A32" t="s">
        <v>34</v>
      </c>
      <c r="B32" t="s">
        <v>294</v>
      </c>
      <c r="C32" t="s">
        <v>74</v>
      </c>
      <c r="D32" t="s">
        <v>280</v>
      </c>
      <c r="E32" t="s">
        <v>208</v>
      </c>
      <c r="F32" t="s">
        <v>32</v>
      </c>
      <c r="G32" t="b">
        <v>0</v>
      </c>
    </row>
    <row r="33">
      <c r="A33" t="s">
        <v>34</v>
      </c>
      <c r="B33" t="s">
        <v>282</v>
      </c>
      <c r="C33" t="s">
        <v>52</v>
      </c>
      <c r="D33" t="s">
        <v>273</v>
      </c>
      <c r="E33" t="s">
        <v>272</v>
      </c>
      <c r="F33" t="s">
        <v>152</v>
      </c>
      <c r="G33" t="b">
        <v>0</v>
      </c>
    </row>
    <row r="34">
      <c r="A34" t="s">
        <v>34</v>
      </c>
      <c r="B34" t="s">
        <v>166</v>
      </c>
      <c r="C34" t="s">
        <v>75</v>
      </c>
      <c r="D34" t="s">
        <v>273</v>
      </c>
      <c r="E34" t="s">
        <v>283</v>
      </c>
      <c r="F34" t="s">
        <v>166</v>
      </c>
      <c r="G34" t="b">
        <v>1</v>
      </c>
    </row>
    <row r="35">
      <c r="A35" t="s">
        <v>34</v>
      </c>
      <c r="B35" t="s">
        <v>175</v>
      </c>
      <c r="C35" t="s">
        <v>76</v>
      </c>
      <c r="D35" t="s">
        <v>273</v>
      </c>
      <c r="E35" t="s">
        <v>283</v>
      </c>
      <c r="F35" t="s">
        <v>175</v>
      </c>
      <c r="G35" t="b">
        <v>1</v>
      </c>
    </row>
    <row r="36">
      <c r="A36" t="s">
        <v>34</v>
      </c>
      <c r="B36" t="s">
        <v>295</v>
      </c>
      <c r="C36" t="s">
        <v>77</v>
      </c>
      <c r="D36" t="s">
        <v>268</v>
      </c>
      <c r="E36" t="s">
        <v>272</v>
      </c>
      <c r="F36" t="s">
        <v>32</v>
      </c>
      <c r="G36" t="b">
        <v>0</v>
      </c>
    </row>
    <row r="37">
      <c r="A37" t="s">
        <v>34</v>
      </c>
      <c r="B37" t="s">
        <v>296</v>
      </c>
      <c r="C37" t="s">
        <v>78</v>
      </c>
      <c r="D37" t="s">
        <v>268</v>
      </c>
      <c r="E37" t="s">
        <v>275</v>
      </c>
      <c r="F37" t="s">
        <v>32</v>
      </c>
      <c r="G37" t="b">
        <v>0</v>
      </c>
    </row>
    <row r="38">
      <c r="A38" t="s">
        <v>34</v>
      </c>
      <c r="B38" t="s">
        <v>284</v>
      </c>
      <c r="C38" t="s">
        <v>54</v>
      </c>
      <c r="D38" t="s">
        <v>285</v>
      </c>
      <c r="E38" t="s">
        <v>286</v>
      </c>
      <c r="F38" t="s">
        <v>32</v>
      </c>
      <c r="G38" t="b">
        <v>0</v>
      </c>
    </row>
    <row r="39">
      <c r="A39" t="s">
        <v>35</v>
      </c>
      <c r="B39" t="s">
        <v>297</v>
      </c>
      <c r="C39" t="s">
        <v>92</v>
      </c>
      <c r="D39" t="s">
        <v>268</v>
      </c>
      <c r="E39" t="s">
        <v>269</v>
      </c>
      <c r="F39" t="s">
        <v>32</v>
      </c>
      <c r="G39" t="b">
        <v>1</v>
      </c>
    </row>
    <row r="40">
      <c r="A40" t="s">
        <v>35</v>
      </c>
      <c r="B40" t="s">
        <v>287</v>
      </c>
      <c r="C40" t="s">
        <v>69</v>
      </c>
      <c r="D40" t="s">
        <v>268</v>
      </c>
      <c r="E40" t="s">
        <v>291</v>
      </c>
      <c r="F40" t="s">
        <v>32</v>
      </c>
      <c r="G40" t="b">
        <v>1</v>
      </c>
    </row>
    <row r="41">
      <c r="A41" t="s">
        <v>35</v>
      </c>
      <c r="B41" t="s">
        <v>181</v>
      </c>
      <c r="C41" t="s">
        <v>93</v>
      </c>
      <c r="D41" t="s">
        <v>273</v>
      </c>
      <c r="E41" t="s">
        <v>272</v>
      </c>
      <c r="F41" t="s">
        <v>181</v>
      </c>
      <c r="G41" t="b">
        <v>1</v>
      </c>
    </row>
    <row r="42">
      <c r="A42" t="s">
        <v>35</v>
      </c>
      <c r="B42" t="s">
        <v>189</v>
      </c>
      <c r="C42" t="s">
        <v>94</v>
      </c>
      <c r="D42" t="s">
        <v>273</v>
      </c>
      <c r="E42" t="s">
        <v>283</v>
      </c>
      <c r="F42" t="s">
        <v>189</v>
      </c>
      <c r="G42" t="b">
        <v>1</v>
      </c>
    </row>
    <row r="43">
      <c r="A43" t="s">
        <v>35</v>
      </c>
      <c r="B43" t="s">
        <v>197</v>
      </c>
      <c r="C43" t="s">
        <v>95</v>
      </c>
      <c r="D43" t="s">
        <v>273</v>
      </c>
      <c r="E43" t="s">
        <v>283</v>
      </c>
      <c r="F43" t="s">
        <v>197</v>
      </c>
      <c r="G43" t="b">
        <v>0</v>
      </c>
    </row>
    <row r="44">
      <c r="A44" t="s">
        <v>35</v>
      </c>
      <c r="B44" t="s">
        <v>298</v>
      </c>
      <c r="C44" t="s">
        <v>96</v>
      </c>
      <c r="D44" t="s">
        <v>268</v>
      </c>
      <c r="E44" t="s">
        <v>272</v>
      </c>
      <c r="F44" t="s">
        <v>32</v>
      </c>
      <c r="G44" t="b">
        <v>0</v>
      </c>
    </row>
    <row r="45">
      <c r="A45" t="s">
        <v>35</v>
      </c>
      <c r="B45" t="s">
        <v>299</v>
      </c>
      <c r="C45" t="s">
        <v>97</v>
      </c>
      <c r="D45" t="s">
        <v>268</v>
      </c>
      <c r="E45" t="s">
        <v>275</v>
      </c>
      <c r="F45" t="s">
        <v>32</v>
      </c>
      <c r="G45" t="b">
        <v>0</v>
      </c>
    </row>
    <row r="46">
      <c r="A46" t="s">
        <v>35</v>
      </c>
      <c r="B46" t="s">
        <v>300</v>
      </c>
      <c r="C46" t="s">
        <v>98</v>
      </c>
      <c r="D46" t="s">
        <v>285</v>
      </c>
      <c r="E46" t="s">
        <v>286</v>
      </c>
      <c r="F46" t="s">
        <v>32</v>
      </c>
      <c r="G46" t="b">
        <v>0</v>
      </c>
    </row>
    <row r="47">
      <c r="A47" t="s">
        <v>35</v>
      </c>
      <c r="B47" t="s">
        <v>301</v>
      </c>
      <c r="C47" t="s">
        <v>99</v>
      </c>
      <c r="D47" t="s">
        <v>285</v>
      </c>
      <c r="E47" t="s">
        <v>286</v>
      </c>
      <c r="F47" t="s">
        <v>32</v>
      </c>
      <c r="G47" t="b">
        <v>0</v>
      </c>
    </row>
    <row r="48">
      <c r="A48" t="s">
        <v>36</v>
      </c>
      <c r="B48" t="s">
        <v>302</v>
      </c>
      <c r="C48" t="s">
        <v>108</v>
      </c>
      <c r="D48" t="s">
        <v>268</v>
      </c>
      <c r="E48" t="s">
        <v>269</v>
      </c>
      <c r="F48" t="s">
        <v>32</v>
      </c>
      <c r="G48" t="b">
        <v>1</v>
      </c>
    </row>
    <row r="49">
      <c r="A49" t="s">
        <v>36</v>
      </c>
      <c r="B49" t="s">
        <v>287</v>
      </c>
      <c r="C49" t="s">
        <v>69</v>
      </c>
      <c r="D49" t="s">
        <v>268</v>
      </c>
      <c r="E49" t="s">
        <v>291</v>
      </c>
      <c r="F49" t="s">
        <v>32</v>
      </c>
      <c r="G49" t="b">
        <v>0</v>
      </c>
    </row>
    <row r="50">
      <c r="A50" t="s">
        <v>36</v>
      </c>
      <c r="B50" t="s">
        <v>205</v>
      </c>
      <c r="C50" t="s">
        <v>109</v>
      </c>
      <c r="D50" t="s">
        <v>273</v>
      </c>
      <c r="E50" t="s">
        <v>272</v>
      </c>
      <c r="F50" t="s">
        <v>205</v>
      </c>
      <c r="G50" t="b">
        <v>1</v>
      </c>
    </row>
    <row r="51">
      <c r="A51" t="s">
        <v>36</v>
      </c>
      <c r="B51" t="s">
        <v>215</v>
      </c>
      <c r="C51" t="s">
        <v>110</v>
      </c>
      <c r="D51" t="s">
        <v>273</v>
      </c>
      <c r="E51" t="s">
        <v>283</v>
      </c>
      <c r="F51" t="s">
        <v>215</v>
      </c>
      <c r="G51" t="b">
        <v>1</v>
      </c>
    </row>
    <row r="52">
      <c r="A52" t="s">
        <v>36</v>
      </c>
      <c r="B52" t="s">
        <v>275</v>
      </c>
      <c r="C52" t="s">
        <v>111</v>
      </c>
      <c r="D52" t="s">
        <v>268</v>
      </c>
      <c r="E52" t="s">
        <v>275</v>
      </c>
      <c r="F52" t="s">
        <v>32</v>
      </c>
      <c r="G52" t="b">
        <v>0</v>
      </c>
    </row>
    <row r="53">
      <c r="A53" t="s">
        <v>36</v>
      </c>
      <c r="B53" t="s">
        <v>303</v>
      </c>
      <c r="C53" t="s">
        <v>112</v>
      </c>
      <c r="D53" t="s">
        <v>277</v>
      </c>
      <c r="E53" t="s">
        <v>278</v>
      </c>
      <c r="F53" t="s">
        <v>32</v>
      </c>
      <c r="G53" t="b">
        <v>0</v>
      </c>
    </row>
    <row r="54">
      <c r="A54" t="s">
        <v>36</v>
      </c>
      <c r="B54" t="s">
        <v>223</v>
      </c>
      <c r="C54" t="s">
        <v>113</v>
      </c>
      <c r="D54" t="s">
        <v>273</v>
      </c>
      <c r="E54" t="s">
        <v>283</v>
      </c>
      <c r="F54" t="s">
        <v>223</v>
      </c>
      <c r="G54" t="b">
        <v>1</v>
      </c>
    </row>
    <row r="55">
      <c r="A55" t="s">
        <v>36</v>
      </c>
      <c r="B55" t="s">
        <v>304</v>
      </c>
      <c r="C55" t="s">
        <v>114</v>
      </c>
      <c r="D55" t="s">
        <v>285</v>
      </c>
      <c r="E55" t="s">
        <v>286</v>
      </c>
      <c r="F55" t="s">
        <v>32</v>
      </c>
      <c r="G55" t="b">
        <v>0</v>
      </c>
    </row>
    <row r="56">
      <c r="A56" t="s">
        <v>36</v>
      </c>
      <c r="B56" t="s">
        <v>284</v>
      </c>
      <c r="C56" t="s">
        <v>54</v>
      </c>
      <c r="D56" t="s">
        <v>285</v>
      </c>
      <c r="E56" t="s">
        <v>286</v>
      </c>
      <c r="F56" t="s">
        <v>32</v>
      </c>
      <c r="G56" t="b">
        <v>0</v>
      </c>
    </row>
    <row r="57">
      <c r="A57" t="s">
        <v>37</v>
      </c>
      <c r="B57" t="s">
        <v>305</v>
      </c>
      <c r="C57" t="s">
        <v>122</v>
      </c>
      <c r="D57" t="s">
        <v>268</v>
      </c>
      <c r="E57" t="s">
        <v>269</v>
      </c>
      <c r="F57" t="s">
        <v>32</v>
      </c>
      <c r="G57" t="b">
        <v>1</v>
      </c>
    </row>
    <row r="58">
      <c r="A58" t="s">
        <v>37</v>
      </c>
      <c r="B58" t="s">
        <v>306</v>
      </c>
      <c r="C58" t="s">
        <v>123</v>
      </c>
      <c r="D58" t="s">
        <v>268</v>
      </c>
      <c r="E58" t="s">
        <v>271</v>
      </c>
      <c r="F58" t="s">
        <v>32</v>
      </c>
      <c r="G58" t="b">
        <v>1</v>
      </c>
    </row>
    <row r="59">
      <c r="A59" t="s">
        <v>37</v>
      </c>
      <c r="B59" t="s">
        <v>272</v>
      </c>
      <c r="C59" t="s">
        <v>47</v>
      </c>
      <c r="D59" t="s">
        <v>273</v>
      </c>
      <c r="E59" t="s">
        <v>272</v>
      </c>
      <c r="F59" t="s">
        <v>138</v>
      </c>
      <c r="G59" t="b">
        <v>0</v>
      </c>
    </row>
    <row r="60">
      <c r="A60" t="s">
        <v>37</v>
      </c>
      <c r="B60" t="s">
        <v>307</v>
      </c>
      <c r="C60" t="s">
        <v>124</v>
      </c>
      <c r="D60" t="s">
        <v>268</v>
      </c>
      <c r="E60" t="s">
        <v>275</v>
      </c>
      <c r="F60" t="s">
        <v>32</v>
      </c>
      <c r="G60" t="b">
        <v>0</v>
      </c>
    </row>
    <row r="61">
      <c r="A61" t="s">
        <v>37</v>
      </c>
      <c r="B61" t="s">
        <v>233</v>
      </c>
      <c r="C61" t="s">
        <v>125</v>
      </c>
      <c r="D61" t="s">
        <v>273</v>
      </c>
      <c r="E61" t="s">
        <v>283</v>
      </c>
      <c r="F61" t="s">
        <v>233</v>
      </c>
      <c r="G61" t="b">
        <v>1</v>
      </c>
    </row>
    <row r="62">
      <c r="A62" t="s">
        <v>37</v>
      </c>
      <c r="B62" t="s">
        <v>308</v>
      </c>
      <c r="C62" t="s">
        <v>126</v>
      </c>
      <c r="D62" t="s">
        <v>273</v>
      </c>
      <c r="E62" t="s">
        <v>283</v>
      </c>
      <c r="F62" t="s">
        <v>241</v>
      </c>
      <c r="G62" t="b">
        <v>0</v>
      </c>
    </row>
    <row r="63">
      <c r="A63" t="s">
        <v>37</v>
      </c>
      <c r="B63" t="s">
        <v>309</v>
      </c>
      <c r="C63" t="s">
        <v>127</v>
      </c>
      <c r="D63" t="s">
        <v>310</v>
      </c>
      <c r="E63" t="s">
        <v>208</v>
      </c>
      <c r="F63" t="s">
        <v>32</v>
      </c>
      <c r="G63" t="b">
        <v>0</v>
      </c>
    </row>
    <row r="64">
      <c r="A64" t="s">
        <v>37</v>
      </c>
      <c r="B64" t="s">
        <v>284</v>
      </c>
      <c r="C64" t="s">
        <v>128</v>
      </c>
      <c r="D64" t="s">
        <v>285</v>
      </c>
      <c r="E64" t="s">
        <v>286</v>
      </c>
      <c r="F64" t="s">
        <v>32</v>
      </c>
      <c r="G64" t="b">
        <v>0</v>
      </c>
    </row>
    <row r="65"/>
    <row r="66"/>
    <row r="67">
      <c r="A67" s="2" t="s">
        <v>311</v>
      </c>
      <c r="B67" s="2"/>
      <c r="C67" s="2"/>
      <c r="D67" s="2"/>
      <c r="E67" s="2"/>
    </row>
    <row r="68">
      <c r="A68" s="3" t="s">
        <v>265</v>
      </c>
      <c r="B68" s="3" t="s">
        <v>142</v>
      </c>
      <c r="C68" s="3" t="s">
        <v>143</v>
      </c>
      <c r="D68" s="3" t="s">
        <v>144</v>
      </c>
      <c r="E68" s="3" t="s">
        <v>312</v>
      </c>
    </row>
    <row r="69">
      <c r="A69" t="s">
        <v>138</v>
      </c>
      <c r="B69" t="s">
        <v>146</v>
      </c>
      <c r="C69" t="s">
        <v>57</v>
      </c>
      <c r="D69">
        <v>10</v>
      </c>
      <c r="E69" t="s">
        <v>313</v>
      </c>
    </row>
    <row r="70">
      <c r="A70" t="s">
        <v>138</v>
      </c>
      <c r="B70" t="s">
        <v>147</v>
      </c>
      <c r="C70" t="s">
        <v>64</v>
      </c>
      <c r="D70">
        <v>20</v>
      </c>
      <c r="E70" t="s">
        <v>313</v>
      </c>
    </row>
    <row r="71">
      <c r="A71" t="s">
        <v>138</v>
      </c>
      <c r="B71" t="s">
        <v>148</v>
      </c>
      <c r="C71" t="s">
        <v>149</v>
      </c>
      <c r="D71">
        <v>30</v>
      </c>
      <c r="E71" t="s">
        <v>313</v>
      </c>
    </row>
    <row r="72">
      <c r="A72" t="s">
        <v>138</v>
      </c>
      <c r="B72" t="s">
        <v>150</v>
      </c>
      <c r="C72" t="s">
        <v>151</v>
      </c>
      <c r="D72">
        <v>40</v>
      </c>
      <c r="E72" t="s">
        <v>313</v>
      </c>
    </row>
    <row r="73">
      <c r="A73" t="s">
        <v>152</v>
      </c>
      <c r="B73" t="s">
        <v>59</v>
      </c>
      <c r="C73" t="s">
        <v>59</v>
      </c>
      <c r="D73">
        <v>10</v>
      </c>
      <c r="E73" t="s">
        <v>313</v>
      </c>
    </row>
    <row r="74">
      <c r="A74" t="s">
        <v>152</v>
      </c>
      <c r="B74" t="s">
        <v>66</v>
      </c>
      <c r="C74" t="s">
        <v>66</v>
      </c>
      <c r="D74">
        <v>20</v>
      </c>
      <c r="E74" t="s">
        <v>313</v>
      </c>
    </row>
    <row r="75">
      <c r="A75" t="s">
        <v>152</v>
      </c>
      <c r="B75" t="s">
        <v>155</v>
      </c>
      <c r="C75" t="s">
        <v>155</v>
      </c>
      <c r="D75">
        <v>30</v>
      </c>
      <c r="E75" t="s">
        <v>313</v>
      </c>
    </row>
    <row r="76">
      <c r="A76" t="s">
        <v>152</v>
      </c>
      <c r="B76" t="s">
        <v>156</v>
      </c>
      <c r="C76" t="s">
        <v>156</v>
      </c>
      <c r="D76">
        <v>40</v>
      </c>
      <c r="E76" t="s">
        <v>313</v>
      </c>
    </row>
    <row r="77">
      <c r="A77" t="s">
        <v>157</v>
      </c>
      <c r="B77" t="s">
        <v>160</v>
      </c>
      <c r="C77" t="s">
        <v>161</v>
      </c>
      <c r="D77">
        <v>10</v>
      </c>
      <c r="E77" t="s">
        <v>313</v>
      </c>
    </row>
    <row r="78">
      <c r="A78" t="s">
        <v>157</v>
      </c>
      <c r="B78" t="s">
        <v>162</v>
      </c>
      <c r="C78" t="s">
        <v>163</v>
      </c>
      <c r="D78">
        <v>20</v>
      </c>
      <c r="E78" t="s">
        <v>314</v>
      </c>
    </row>
    <row r="79">
      <c r="A79" t="s">
        <v>157</v>
      </c>
      <c r="B79" t="s">
        <v>164</v>
      </c>
      <c r="C79" t="s">
        <v>60</v>
      </c>
      <c r="D79">
        <v>30</v>
      </c>
      <c r="E79" t="s">
        <v>314</v>
      </c>
    </row>
    <row r="80">
      <c r="A80" t="s">
        <v>157</v>
      </c>
      <c r="B80" t="s">
        <v>165</v>
      </c>
      <c r="C80" t="s">
        <v>67</v>
      </c>
      <c r="D80">
        <v>40</v>
      </c>
      <c r="E80" t="s">
        <v>315</v>
      </c>
    </row>
    <row r="81">
      <c r="A81" t="s">
        <v>166</v>
      </c>
      <c r="B81" t="s">
        <v>169</v>
      </c>
      <c r="C81" t="s">
        <v>170</v>
      </c>
      <c r="D81">
        <v>10</v>
      </c>
      <c r="E81" t="s">
        <v>314</v>
      </c>
    </row>
    <row r="82">
      <c r="A82" t="s">
        <v>166</v>
      </c>
      <c r="B82" t="s">
        <v>171</v>
      </c>
      <c r="C82" t="s">
        <v>88</v>
      </c>
      <c r="D82">
        <v>20</v>
      </c>
      <c r="E82" t="s">
        <v>315</v>
      </c>
    </row>
    <row r="83">
      <c r="A83" t="s">
        <v>166</v>
      </c>
      <c r="B83" t="s">
        <v>172</v>
      </c>
      <c r="C83" t="s">
        <v>81</v>
      </c>
      <c r="D83">
        <v>30</v>
      </c>
      <c r="E83" t="s">
        <v>314</v>
      </c>
    </row>
    <row r="84">
      <c r="A84" t="s">
        <v>166</v>
      </c>
      <c r="B84" t="s">
        <v>173</v>
      </c>
      <c r="C84" t="s">
        <v>174</v>
      </c>
      <c r="D84">
        <v>40</v>
      </c>
      <c r="E84" t="s">
        <v>316</v>
      </c>
    </row>
    <row r="85">
      <c r="A85" t="s">
        <v>175</v>
      </c>
      <c r="B85" t="s">
        <v>178</v>
      </c>
      <c r="C85" t="s">
        <v>82</v>
      </c>
      <c r="D85">
        <v>10</v>
      </c>
      <c r="E85" t="s">
        <v>315</v>
      </c>
    </row>
    <row r="86">
      <c r="A86" t="s">
        <v>175</v>
      </c>
      <c r="B86" t="s">
        <v>179</v>
      </c>
      <c r="C86" t="s">
        <v>180</v>
      </c>
      <c r="D86">
        <v>20</v>
      </c>
      <c r="E86" t="s">
        <v>316</v>
      </c>
    </row>
    <row r="87">
      <c r="A87" t="s">
        <v>175</v>
      </c>
      <c r="B87" t="s">
        <v>169</v>
      </c>
      <c r="C87" t="s">
        <v>170</v>
      </c>
      <c r="D87">
        <v>30</v>
      </c>
      <c r="E87" t="s">
        <v>314</v>
      </c>
    </row>
    <row r="88">
      <c r="A88" t="s">
        <v>181</v>
      </c>
      <c r="B88" t="s">
        <v>184</v>
      </c>
      <c r="C88" t="s">
        <v>185</v>
      </c>
      <c r="D88">
        <v>10</v>
      </c>
      <c r="E88" t="s">
        <v>313</v>
      </c>
    </row>
    <row r="89">
      <c r="A89" t="s">
        <v>181</v>
      </c>
      <c r="B89" t="s">
        <v>186</v>
      </c>
      <c r="C89" t="s">
        <v>101</v>
      </c>
      <c r="D89">
        <v>20</v>
      </c>
      <c r="E89" t="s">
        <v>314</v>
      </c>
    </row>
    <row r="90">
      <c r="A90" t="s">
        <v>181</v>
      </c>
      <c r="B90" t="s">
        <v>187</v>
      </c>
      <c r="C90" t="s">
        <v>188</v>
      </c>
      <c r="D90">
        <v>30</v>
      </c>
      <c r="E90" t="s">
        <v>314</v>
      </c>
    </row>
    <row r="91">
      <c r="A91" t="s">
        <v>189</v>
      </c>
      <c r="B91" t="s">
        <v>192</v>
      </c>
      <c r="C91" t="s">
        <v>193</v>
      </c>
      <c r="D91">
        <v>10</v>
      </c>
      <c r="E91" t="s">
        <v>313</v>
      </c>
    </row>
    <row r="92">
      <c r="A92" t="s">
        <v>189</v>
      </c>
      <c r="B92" t="s">
        <v>194</v>
      </c>
      <c r="C92" t="s">
        <v>195</v>
      </c>
      <c r="D92">
        <v>20</v>
      </c>
      <c r="E92" t="s">
        <v>314</v>
      </c>
    </row>
    <row r="93">
      <c r="A93" t="s">
        <v>189</v>
      </c>
      <c r="B93" t="s">
        <v>196</v>
      </c>
      <c r="C93" t="s">
        <v>102</v>
      </c>
      <c r="D93">
        <v>30</v>
      </c>
      <c r="E93" t="s">
        <v>314</v>
      </c>
    </row>
    <row r="94">
      <c r="A94" t="s">
        <v>189</v>
      </c>
      <c r="B94" t="s">
        <v>178</v>
      </c>
      <c r="C94" t="s">
        <v>82</v>
      </c>
      <c r="D94">
        <v>40</v>
      </c>
      <c r="E94" t="s">
        <v>315</v>
      </c>
    </row>
    <row r="95">
      <c r="A95" t="s">
        <v>197</v>
      </c>
      <c r="B95" t="s">
        <v>200</v>
      </c>
      <c r="C95" t="s">
        <v>201</v>
      </c>
      <c r="D95">
        <v>10</v>
      </c>
      <c r="E95" t="s">
        <v>315</v>
      </c>
    </row>
    <row r="96">
      <c r="A96" t="s">
        <v>197</v>
      </c>
      <c r="B96" t="s">
        <v>202</v>
      </c>
      <c r="C96" t="s">
        <v>103</v>
      </c>
      <c r="D96">
        <v>20</v>
      </c>
      <c r="E96" t="s">
        <v>314</v>
      </c>
    </row>
    <row r="97">
      <c r="A97" t="s">
        <v>197</v>
      </c>
      <c r="B97" t="s">
        <v>203</v>
      </c>
      <c r="C97" t="s">
        <v>204</v>
      </c>
      <c r="D97">
        <v>30</v>
      </c>
      <c r="E97" t="s">
        <v>316</v>
      </c>
    </row>
    <row r="98">
      <c r="A98" t="s">
        <v>205</v>
      </c>
      <c r="B98" t="s">
        <v>208</v>
      </c>
      <c r="C98" t="s">
        <v>116</v>
      </c>
      <c r="D98">
        <v>10</v>
      </c>
      <c r="E98" t="s">
        <v>314</v>
      </c>
    </row>
    <row r="99">
      <c r="A99" t="s">
        <v>205</v>
      </c>
      <c r="B99" t="s">
        <v>209</v>
      </c>
      <c r="C99" t="s">
        <v>210</v>
      </c>
      <c r="D99">
        <v>20</v>
      </c>
      <c r="E99" t="s">
        <v>316</v>
      </c>
    </row>
    <row r="100">
      <c r="A100" t="s">
        <v>205</v>
      </c>
      <c r="B100" t="s">
        <v>211</v>
      </c>
      <c r="C100" t="s">
        <v>212</v>
      </c>
      <c r="D100">
        <v>30</v>
      </c>
      <c r="E100" t="s">
        <v>314</v>
      </c>
    </row>
    <row r="101">
      <c r="A101" t="s">
        <v>205</v>
      </c>
      <c r="B101" t="s">
        <v>213</v>
      </c>
      <c r="C101" t="s">
        <v>214</v>
      </c>
      <c r="D101">
        <v>40</v>
      </c>
      <c r="E101" t="s">
        <v>314</v>
      </c>
    </row>
    <row r="102">
      <c r="A102" t="s">
        <v>215</v>
      </c>
      <c r="B102" t="s">
        <v>218</v>
      </c>
      <c r="C102" t="s">
        <v>219</v>
      </c>
      <c r="D102">
        <v>10</v>
      </c>
      <c r="E102" t="s">
        <v>313</v>
      </c>
    </row>
    <row r="103">
      <c r="A103" t="s">
        <v>215</v>
      </c>
      <c r="B103" t="s">
        <v>220</v>
      </c>
      <c r="C103" t="s">
        <v>117</v>
      </c>
      <c r="D103">
        <v>20</v>
      </c>
      <c r="E103" t="s">
        <v>314</v>
      </c>
    </row>
    <row r="104">
      <c r="A104" t="s">
        <v>215</v>
      </c>
      <c r="B104" t="s">
        <v>221</v>
      </c>
      <c r="C104" t="s">
        <v>222</v>
      </c>
      <c r="D104">
        <v>30</v>
      </c>
      <c r="E104" t="s">
        <v>316</v>
      </c>
    </row>
    <row r="105">
      <c r="A105" t="s">
        <v>223</v>
      </c>
      <c r="B105" t="s">
        <v>226</v>
      </c>
      <c r="C105" t="s">
        <v>227</v>
      </c>
      <c r="D105">
        <v>10</v>
      </c>
      <c r="E105" t="s">
        <v>314</v>
      </c>
    </row>
    <row r="106">
      <c r="A106" t="s">
        <v>223</v>
      </c>
      <c r="B106" t="s">
        <v>228</v>
      </c>
      <c r="C106" t="s">
        <v>119</v>
      </c>
      <c r="D106">
        <v>20</v>
      </c>
      <c r="E106" t="s">
        <v>314</v>
      </c>
    </row>
    <row r="107">
      <c r="A107" t="s">
        <v>223</v>
      </c>
      <c r="B107" t="s">
        <v>229</v>
      </c>
      <c r="C107" t="s">
        <v>230</v>
      </c>
      <c r="D107">
        <v>30</v>
      </c>
      <c r="E107" t="s">
        <v>315</v>
      </c>
    </row>
    <row r="108">
      <c r="A108" t="s">
        <v>223</v>
      </c>
      <c r="B108" t="s">
        <v>231</v>
      </c>
      <c r="C108" t="s">
        <v>232</v>
      </c>
      <c r="D108">
        <v>40</v>
      </c>
      <c r="E108" t="s">
        <v>313</v>
      </c>
    </row>
    <row r="109">
      <c r="A109" t="s">
        <v>233</v>
      </c>
      <c r="B109" t="s">
        <v>236</v>
      </c>
      <c r="C109" t="s">
        <v>131</v>
      </c>
      <c r="D109">
        <v>10</v>
      </c>
      <c r="E109" t="s">
        <v>315</v>
      </c>
    </row>
    <row r="110">
      <c r="A110" t="s">
        <v>233</v>
      </c>
      <c r="B110" t="s">
        <v>237</v>
      </c>
      <c r="C110" t="s">
        <v>238</v>
      </c>
      <c r="D110">
        <v>20</v>
      </c>
      <c r="E110" t="s">
        <v>314</v>
      </c>
    </row>
    <row r="111">
      <c r="A111" t="s">
        <v>233</v>
      </c>
      <c r="B111" t="s">
        <v>239</v>
      </c>
      <c r="C111" t="s">
        <v>240</v>
      </c>
      <c r="D111">
        <v>30</v>
      </c>
      <c r="E111" t="s">
        <v>316</v>
      </c>
    </row>
    <row r="112">
      <c r="A112" t="s">
        <v>241</v>
      </c>
      <c r="B112" t="s">
        <v>244</v>
      </c>
      <c r="C112" t="s">
        <v>136</v>
      </c>
      <c r="D112">
        <v>10</v>
      </c>
      <c r="E112" t="s">
        <v>315</v>
      </c>
    </row>
    <row r="113">
      <c r="A113" t="s">
        <v>241</v>
      </c>
      <c r="B113" t="s">
        <v>245</v>
      </c>
      <c r="C113" t="s">
        <v>132</v>
      </c>
      <c r="D113">
        <v>20</v>
      </c>
      <c r="E113" t="s">
        <v>314</v>
      </c>
    </row>
    <row r="114">
      <c r="A114" t="s">
        <v>241</v>
      </c>
      <c r="B114" t="s">
        <v>246</v>
      </c>
      <c r="C114" t="s">
        <v>247</v>
      </c>
      <c r="D114">
        <v>30</v>
      </c>
      <c r="E114" t="s">
        <v>316</v>
      </c>
    </row>
    <row r="115"/>
    <row r="116"/>
    <row r="117">
      <c r="A117" s="2" t="s">
        <v>317</v>
      </c>
      <c r="B117" s="2"/>
      <c r="C117" s="2"/>
      <c r="D117" s="2"/>
      <c r="E117" s="2"/>
      <c r="F117" s="2"/>
    </row>
    <row r="118">
      <c r="A118" s="3" t="s">
        <v>318</v>
      </c>
      <c r="B118" s="3" t="s">
        <v>319</v>
      </c>
      <c r="C118" s="3" t="s">
        <v>320</v>
      </c>
      <c r="D118" s="3" t="s">
        <v>321</v>
      </c>
      <c r="E118" s="3" t="s">
        <v>322</v>
      </c>
      <c r="F118" s="3" t="s">
        <v>323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Modèle de gestion des livraisons de matériaux de construction</dc:title>
  <dc:creator>Finite Field</dc:creator>
  <dc:description>Conçu pour les entreprises, projets, zones et entrepôts. Les listes déroulantes, formules et indicateurs de risques réduisent les efforts de saisie.</dc:description>
  <lastModifiedBy>Finite Field</lastModifiedBy>
  <dc:language>fr</dc:language>
  <dcterms:created xsi:type="dcterms:W3CDTF">2006-09-16T00:00:00Z</dcterms:created>
  <dcterms:modified xsi:type="dcterms:W3CDTF">2006-09-16T00:00:00Z</dcterms:modified>
  <category>Construction</category>
</coreProperties>
</file>