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 activeTab="1"/>
  </bookViews>
  <sheets>
    <sheet name="Vadovas" sheetId="1" r:id="rId1"/>
    <sheet name="Skydelis" sheetId="2" r:id="rId4"/>
    <sheet name="Transporto priemonių išvykimai" sheetId="3" r:id="rId5"/>
    <sheet name="Dienos ataskaitos" sheetId="4" r:id="rId6"/>
    <sheet name="Būsenos žurnalai" sheetId="5" r:id="rId7"/>
    <sheet name="Pakeitimų istorija" sheetId="6" r:id="rId8"/>
    <sheet name="Nustatymai" sheetId="7" r:id="rId9"/>
    <sheet name="Formulės" sheetId="8" r:id="rId10"/>
  </sheets>
  <definedNames>
    <definedName name="dashboard_metric_range">'Skydelis'!$A$5:$A$16</definedName>
    <definedName name="dashboard_note_range">'Skydelis'!$C$5:$C$16</definedName>
    <definedName name="dashboard_value_range">'Skydelis'!$B$5:$B$16</definedName>
    <definedName name="formulas_formula_example_range">'Formulės'!$C$5:$C$27</definedName>
    <definedName name="formulas_function_range">'Formulės'!$A$5:$A$27</definedName>
    <definedName name="formulas_key_points_range">'Formulės'!$E$5:$E$27</definedName>
    <definedName name="formulas_non_technical_explanation_range">'Formulės'!$D$5:$D$27</definedName>
    <definedName name="formulas_primary_usage_range">'Formulės'!$B$5:$B$27</definedName>
    <definedName name="guide_description_range">'Vadovas'!$C$5:$C$15</definedName>
    <definedName name="guide_step_range">'Vadovas'!$A$5:$A$15</definedName>
    <definedName name="guide_task_range">'Vadovas'!$B$5:$B$15</definedName>
    <definedName name="history_after_range">'Pakeitimų istorija'!$F$5:$F$24</definedName>
    <definedName name="history_approver_range">'Pakeitimų istorija'!$H$5:$H$24</definedName>
    <definedName name="history_audit_flag_range">'Pakeitimų istorija'!$M$5:$M$24</definedName>
    <definedName name="history_before_range">'Pakeitimų istorija'!$E$5:$E$24</definedName>
    <definedName name="history_change_datetime_range">'Pakeitimų istorija'!$B$5:$B$24</definedName>
    <definedName name="history_changed_field_range">'Pakeitimų istorija'!$D$5:$D$24</definedName>
    <definedName name="history_history_id_range">'Pakeitimų istorija'!$A$5:$A$24</definedName>
    <definedName name="history_notes_range">'Pakeitimų istorija'!$K$5:$K$24</definedName>
    <definedName name="history_operator_range">'Pakeitimų istorija'!$G$5:$G$24</definedName>
    <definedName name="history_reason_range">'Pakeitimų istorija'!$I$5:$I$24</definedName>
    <definedName name="history_source_sheet_range">'Pakeitimų istorija'!$L$5:$L$24</definedName>
    <definedName name="history_status_range">'Pakeitimų istorija'!$J$5:$J$24</definedName>
    <definedName name="history_target_schedule_id_range">'Pakeitimų istorija'!$C$5:$C$24</definedName>
    <definedName name="log_admin_status_range">'Būsenos žurnalai'!$M$5:$M$14</definedName>
    <definedName name="log_assigned_driver_range">'Būsenos žurnalai'!$I$5:$I$14</definedName>
    <definedName name="log_base_location_range">'Būsenos žurnalai'!$C$5:$C$14</definedName>
    <definedName name="log_current_status_range">'Būsenos žurnalai'!$F$5:$F$14</definedName>
    <definedName name="log_dispatch_status_range">'Būsenos žurnalai'!$J$5:$J$14</definedName>
    <definedName name="log_judgment_range">'Būsenos žurnalai'!$O$5:$O$14</definedName>
    <definedName name="log_license_plate_range">'Būsenos žurnalai'!$D$5:$D$14</definedName>
    <definedName name="log_max_payload_t_range">'Būsenos žurnalai'!$H$5:$H$14</definedName>
    <definedName name="log_next_inspection_date_range">'Būsenos žurnalai'!$G$5:$G$14</definedName>
    <definedName name="log_notes_range">'Būsenos žurnalai'!$N$5:$N$14</definedName>
    <definedName name="log_odometer_km_range">'Būsenos žurnalai'!$L$5:$L$14</definedName>
    <definedName name="log_today_route_range">'Būsenos žurnalai'!$K$5:$K$14</definedName>
    <definedName name="log_vehicle_id_range">'Būsenos žurnalai'!$A$5:$A$14</definedName>
    <definedName name="log_vehicle_name_range">'Būsenos žurnalai'!$B$5:$B$14</definedName>
    <definedName name="log_vehicle_type_range">'Būsenos žurnalai'!$E$5:$E$14</definedName>
    <definedName name="plan_admin_reviewer_range">'Dienos ataskaitos'!$N$5:$N$16</definedName>
    <definedName name="plan_departure_time_range">'Dienos ataskaitos'!$F$5:$F$16</definedName>
    <definedName name="plan_distance_km_range">'Dienos ataskaitos'!$J$5:$J$16</definedName>
    <definedName name="plan_driver_range">'Dienos ataskaitos'!$E$5:$E$16</definedName>
    <definedName name="plan_job_description_range">'Dienos ataskaitos'!$K$5:$K$16</definedName>
    <definedName name="plan_license_plate_range">'Dienos ataskaitos'!$D$5:$D$16</definedName>
    <definedName name="plan_notes_range">'Dienos ataskaitos'!$O$5:$O$16</definedName>
    <definedName name="plan_odometer_end_km_range">'Dienos ataskaitos'!$I$5:$I$16</definedName>
    <definedName name="plan_odometer_start_km_range">'Dienos ataskaitos'!$H$5:$H$16</definedName>
    <definedName name="plan_report_date_range">'Dienos ataskaitos'!$B$5:$B$16</definedName>
    <definedName name="plan_report_id_range">'Dienos ataskaitos'!$A$5:$A$16</definedName>
    <definedName name="plan_report_status_range">'Dienos ataskaitos'!$L$5:$L$16</definedName>
    <definedName name="plan_return_time_range">'Dienos ataskaitos'!$G$5:$G$16</definedName>
    <definedName name="plan_special_notes_range">'Dienos ataskaitos'!$M$5:$M$16</definedName>
    <definedName name="plan_vehicle_range">'Dienos ataskaitos'!$C$5:$C$16</definedName>
    <definedName name="register_destination_range">'Transporto priemonių išvykimai'!$G$5:$G$16</definedName>
    <definedName name="register_dispatch_date_range">'Transporto priemonių išvykimai'!$B$5:$B$16</definedName>
    <definedName name="register_dispatch_id_range">'Transporto priemonių išvykimai'!$A$5:$A$16</definedName>
    <definedName name="register_dispatch_status_range">'Transporto priemonių išvykimai'!$J$5:$J$16</definedName>
    <definedName name="register_driver_range">'Transporto priemonių išvykimai'!$E$5:$E$16</definedName>
    <definedName name="register_end_time_range">'Transporto priemonių išvykimai'!$I$5:$I$16</definedName>
    <definedName name="register_license_plate_range">'Transporto priemonių išvykimai'!$D$5:$D$16</definedName>
    <definedName name="register_load_passengers_range">'Transporto priemonių išvykimai'!$K$5:$K$16</definedName>
    <definedName name="register_notes_range">'Transporto priemonių išvykimai'!$N$5:$N$16</definedName>
    <definedName name="register_origin_range">'Transporto priemonių išvykimai'!$F$5:$F$16</definedName>
    <definedName name="register_purpose_range">'Transporto priemonių išvykimai'!$M$5:$M$16</definedName>
    <definedName name="register_requester_range">'Transporto priemonių išvykimai'!$L$5:$L$16</definedName>
    <definedName name="register_start_time_range">'Transporto priemonių išvykimai'!$H$5:$H$16</definedName>
    <definedName name="register_vehicle_range">'Transporto priemonių išvykimai'!$C$5:$C$16</definedName>
    <definedName name="settings_admin_status_list_range">'Nustatymai'!$F$5:$F$27</definedName>
    <definedName name="settings_change_fields_list_range">'Nustatymai'!$G$5:$G$27</definedName>
    <definedName name="settings_drivers_list_range">'Nustatymai'!$C$5:$C$27</definedName>
    <definedName name="settings_locations_list_range">'Nustatymai'!$A$5:$A$27</definedName>
    <definedName name="settings_schedule_status_list_range">'Nustatymai'!$E$5:$E$27</definedName>
    <definedName name="settings_supplement_range">'Nustatymai'!$H$5:$H$27</definedName>
    <definedName name="settings_vehicle_status_list_range">'Nustatymai'!$D$5:$D$27</definedName>
    <definedName name="settings_vehicle_types_list_range">'Nustatymai'!$B$5:$B$27</definedName>
    <definedName localSheetId="0" name="_xlnm.Print_Titles">'Vadovas'!$4:$4</definedName>
    <definedName localSheetId="1" name="_xlnm.Print_Titles">'Skydelis'!$4:$4</definedName>
    <definedName localSheetId="2" name="_xlnm.Print_Titles">'Transporto priemonių išvykimai'!$4:$4</definedName>
    <definedName localSheetId="3" name="_xlnm.Print_Titles">'Dienos ataskaitos'!$4:$4</definedName>
    <definedName localSheetId="4" name="_xlnm.Print_Titles">'Būsenos žurnalai'!$4:$4</definedName>
    <definedName localSheetId="5" name="_xlnm.Print_Titles">'Pakeitimų istorija'!$4:$4</definedName>
    <definedName localSheetId="6" name="_xlnm.Print_Titles">'Nustatymai'!$4:$4</definedName>
    <definedName localSheetId="7" name="_xlnm.Print_Titles">'Formulės'!$4:$4</definedName>
  </definedNames>
  <calcPr calcId="0" fullCalcOnLoad="1" forceFullCalc="1"/>
</workbook>
</file>

<file path=xl/sharedStrings.xml><?xml version="1.0" encoding="utf-8"?>
<sst xmlns="http://schemas.openxmlformats.org/spreadsheetml/2006/main" count="214" uniqueCount="214">
  <si>
    <t>Vadovas</t>
  </si>
  <si>
    <t>Excel šablonas transporto priemonių išvykimų tvarkaraščiams, dienos ataskaitoms, būsenos žurnalams ir pakeitimų istorijai valdyti.</t>
  </si>
  <si>
    <t>Transporto priemonių išvykimų ir dienos ataskaitų skydelis</t>
  </si>
  <si>
    <t>Transporto priemonių išvykimai</t>
  </si>
  <si>
    <t>Dienos ataskaitos</t>
  </si>
  <si>
    <t>Būsenos žurnalai</t>
  </si>
  <si>
    <t>Pakeitimų istorija</t>
  </si>
  <si>
    <t>Nustatymai</t>
  </si>
  <si>
    <t>Formulės</t>
  </si>
  <si>
    <t>Žingsnis</t>
  </si>
  <si>
    <t>Užduotis</t>
  </si>
  <si>
    <t>Aprašymas</t>
  </si>
  <si>
    <t>1</t>
  </si>
  <si>
    <t>1 žingsnis: Užregistruoti</t>
  </si>
  <si>
    <t>Pirmiausia nustatykite pagrindinę transporto priemonės informaciją skiltyje „Nustatymai“ arba „Registras“, kad suvienodintumėte veiklos standartus.</t>
  </si>
  <si>
    <t>2</t>
  </si>
  <si>
    <t>2 žingsnis: Patikrinti būseną</t>
  </si>
  <si>
    <t>Sutvarkykite esamą būseną, kad būtų lengviau stebėti kasdienę veiklą.</t>
  </si>
  <si>
    <t>3</t>
  </si>
  <si>
    <t>3 žingsnis: Atnaujinti tvarkaraštį</t>
  </si>
  <si>
    <t>Naujausius tvarkaraščius laikykite lape „Tvarkaraštis“, kad šiandienos judėjimas būtų matomas.</t>
  </si>
  <si>
    <t>Rodiklis</t>
  </si>
  <si>
    <t>Reikšmė</t>
  </si>
  <si>
    <t>Pastaba</t>
  </si>
  <si>
    <t>Atviri išvykimai</t>
  </si>
  <si>
    <t>Nėra</t>
  </si>
  <si>
    <t>Suplanuoti ir vykdomi išvykimai</t>
  </si>
  <si>
    <t>Iš viso transporto priemonių</t>
  </si>
  <si>
    <t>Registruotas autoparko skaičius</t>
  </si>
  <si>
    <t>Peržiūros laukiančios ataskaitos</t>
  </si>
  <si>
    <t>Pateiktos ataskaitos, laukiančios peržiūros</t>
  </si>
  <si>
    <t>Peržiūrėtos ataskaitos</t>
  </si>
  <si>
    <t>Pateiktos dienos ataskaitos</t>
  </si>
  <si>
    <t>Išvykimo ID</t>
  </si>
  <si>
    <t>Išvykimo data</t>
  </si>
  <si>
    <t>Transporto priemonė</t>
  </si>
  <si>
    <t>Valstybinis numeris</t>
  </si>
  <si>
    <t>Vairuotojas</t>
  </si>
  <si>
    <t>Išvykimo vieta</t>
  </si>
  <si>
    <t>Paskirties vieta</t>
  </si>
  <si>
    <t>Pradžios laikas</t>
  </si>
  <si>
    <t>Pabaigos laikas</t>
  </si>
  <si>
    <t>Išvykimo būsena</t>
  </si>
  <si>
    <t>Krovinys / Keleiviai</t>
  </si>
  <si>
    <t>Užklausėjas</t>
  </si>
  <si>
    <t>Tikslas</t>
  </si>
  <si>
    <t>Pastabos</t>
  </si>
  <si>
    <t>D001</t>
  </si>
  <si>
    <t>2026-06-25</t>
  </si>
  <si>
    <t>Furgonas 01</t>
  </si>
  <si>
    <t>CA-1001</t>
  </si>
  <si>
    <t>John Miller</t>
  </si>
  <si>
    <t>Pagrindinis sandėlis</t>
  </si>
  <si>
    <t>Šiaurės uosto klientas</t>
  </si>
  <si>
    <t>09:00</t>
  </si>
  <si>
    <t>11:30</t>
  </si>
  <si>
    <t>Užbaigta</t>
  </si>
  <si>
    <t>Lengvas krovinys</t>
  </si>
  <si>
    <t>Operacijos</t>
  </si>
  <si>
    <t>Kliento pristatymas</t>
  </si>
  <si>
    <t>Laiku</t>
  </si>
  <si>
    <t>D002</t>
  </si>
  <si>
    <t>Sunkvežimis 02</t>
  </si>
  <si>
    <t>CA-1002</t>
  </si>
  <si>
    <t>Emily Davis</t>
  </si>
  <si>
    <t>Vestfildo sandėlis</t>
  </si>
  <si>
    <t>13:00</t>
  </si>
  <si>
    <t>16:00</t>
  </si>
  <si>
    <t>Vykdoma</t>
  </si>
  <si>
    <t>2 paletės</t>
  </si>
  <si>
    <t>Pardavimai</t>
  </si>
  <si>
    <t>Parduotuvės perkėlimas</t>
  </si>
  <si>
    <t>Stebėti eismą</t>
  </si>
  <si>
    <t>D003</t>
  </si>
  <si>
    <t>2026-06-26</t>
  </si>
  <si>
    <t>EV 03</t>
  </si>
  <si>
    <t>CA-1003</t>
  </si>
  <si>
    <t>Michael Chen</t>
  </si>
  <si>
    <t>Leiksaido sandėlis</t>
  </si>
  <si>
    <t>Centrinis DC</t>
  </si>
  <si>
    <t>08:30</t>
  </si>
  <si>
    <t>12:00</t>
  </si>
  <si>
    <t>Suplanuota</t>
  </si>
  <si>
    <t>Pavyzdžiai</t>
  </si>
  <si>
    <t>Administracija</t>
  </si>
  <si>
    <t>Dokumentų paėmimas</t>
  </si>
  <si>
    <t>Ataskaitos ID</t>
  </si>
  <si>
    <t>Ataskaitos data</t>
  </si>
  <si>
    <t>Išvykimo laikas</t>
  </si>
  <si>
    <t>Grįžimo laikas</t>
  </si>
  <si>
    <t>Odometro pradžia (km)</t>
  </si>
  <si>
    <t>Odometro pabaiga (km)</t>
  </si>
  <si>
    <t>Atstumas (km)</t>
  </si>
  <si>
    <t>Darbų aprašymas</t>
  </si>
  <si>
    <t>Ataskaitos būsena</t>
  </si>
  <si>
    <t>Specialios pastabos</t>
  </si>
  <si>
    <t>Admin peržiūrėtojas</t>
  </si>
  <si>
    <t>R001</t>
  </si>
  <si>
    <t>12000</t>
  </si>
  <si>
    <t>12140</t>
  </si>
  <si>
    <t>140</t>
  </si>
  <si>
    <t>Pristatymas į Šiaurės uostą</t>
  </si>
  <si>
    <t>Juodraštis</t>
  </si>
  <si>
    <t>Be problemų</t>
  </si>
  <si>
    <t>Olivia Smith</t>
  </si>
  <si>
    <t>R002</t>
  </si>
  <si>
    <t>8800</t>
  </si>
  <si>
    <t>8910</t>
  </si>
  <si>
    <t>110</t>
  </si>
  <si>
    <t>Perkėlimas į Vestfildą</t>
  </si>
  <si>
    <t>Pateikta</t>
  </si>
  <si>
    <t>Intensyvus eismas</t>
  </si>
  <si>
    <t>Noah Brown</t>
  </si>
  <si>
    <t>R003</t>
  </si>
  <si>
    <t>2026-06-24</t>
  </si>
  <si>
    <t>10:00</t>
  </si>
  <si>
    <t>11890</t>
  </si>
  <si>
    <t>Ankstesnės dienos pristatymas</t>
  </si>
  <si>
    <t>Transporto priemonės ID</t>
  </si>
  <si>
    <t>Transporto priemonės pavadinimas</t>
  </si>
  <si>
    <t>Bazinė vieta</t>
  </si>
  <si>
    <t>Transporto priemonės tipas</t>
  </si>
  <si>
    <t>Dabartinė būsena</t>
  </si>
  <si>
    <t>Kita apžiūros data</t>
  </si>
  <si>
    <t>Maksimali apkrova (t)</t>
  </si>
  <si>
    <t>Paskirtas vairuotojas</t>
  </si>
  <si>
    <t>Šiandienos maršrutas</t>
  </si>
  <si>
    <t>Odometras (km)</t>
  </si>
  <si>
    <t>Admin būsena</t>
  </si>
  <si>
    <t>Įvertinimas</t>
  </si>
  <si>
    <t>V001</t>
  </si>
  <si>
    <t>Furgonas</t>
  </si>
  <si>
    <t>Aktyvi</t>
  </si>
  <si>
    <t>2026-09-30</t>
  </si>
  <si>
    <t>1.0</t>
  </si>
  <si>
    <t>Pagrindinis sandėlis - Šiaurės uostas</t>
  </si>
  <si>
    <t>Patvirtinta</t>
  </si>
  <si>
    <t>Normalus</t>
  </si>
  <si>
    <t>V002</t>
  </si>
  <si>
    <t>2t Sunkvežimis</t>
  </si>
  <si>
    <t>2026-08-20</t>
  </si>
  <si>
    <t>2.0</t>
  </si>
  <si>
    <t>Pagrindinis sandėlis - Vestfildas</t>
  </si>
  <si>
    <t>Nepatvirtinta</t>
  </si>
  <si>
    <t>Eismo vėlavimas</t>
  </si>
  <si>
    <t>Stebėti</t>
  </si>
  <si>
    <t>V003</t>
  </si>
  <si>
    <t>EV furgonas</t>
  </si>
  <si>
    <t>Apžiūroje</t>
  </si>
  <si>
    <t>2026-10-15</t>
  </si>
  <si>
    <t>1.2</t>
  </si>
  <si>
    <t>Leiksaidas - Centrinis DC</t>
  </si>
  <si>
    <t>4560</t>
  </si>
  <si>
    <t>Netrukus apžiūra</t>
  </si>
  <si>
    <t>Istorijos ID</t>
  </si>
  <si>
    <t>Pakeitimo data / laikas</t>
  </si>
  <si>
    <t>Tikslinio tvarkaraščio ID</t>
  </si>
  <si>
    <t>Pakeistas laukas</t>
  </si>
  <si>
    <t>Prieš</t>
  </si>
  <si>
    <t>Po</t>
  </si>
  <si>
    <t>Operatorius</t>
  </si>
  <si>
    <t>Patvirtintojas</t>
  </si>
  <si>
    <t>Priežastis</t>
  </si>
  <si>
    <t>Būsena</t>
  </si>
  <si>
    <t>Šaltinio lapas</t>
  </si>
  <si>
    <t>Audito žyma</t>
  </si>
  <si>
    <t>H001</t>
  </si>
  <si>
    <t>2026-06-25 17:20</t>
  </si>
  <si>
    <t>Veiklos vadovas</t>
  </si>
  <si>
    <t>Kelionė baigta</t>
  </si>
  <si>
    <t>Kasdienis patvirtinimas</t>
  </si>
  <si>
    <t>OK</t>
  </si>
  <si>
    <t>H002</t>
  </si>
  <si>
    <t>2026-06-25 18:10</t>
  </si>
  <si>
    <t>Administracijos vadovas</t>
  </si>
  <si>
    <t>Ataskaita pateikta po peržiūros</t>
  </si>
  <si>
    <t>Vietų sąrašas</t>
  </si>
  <si>
    <t>Transporto priemonių tipų sąrašas</t>
  </si>
  <si>
    <t>Vairuotojų sąrašas</t>
  </si>
  <si>
    <t>Transporto priemonių būsenų sąrašas</t>
  </si>
  <si>
    <t>Tvarkaraščio būsenų sąrašas</t>
  </si>
  <si>
    <t>Admin būsenų sąrašas</t>
  </si>
  <si>
    <t>Keistinų laukų sąrašas</t>
  </si>
  <si>
    <t>Papildymas</t>
  </si>
  <si>
    <t>Šiaurės uosto centras</t>
  </si>
  <si>
    <t>Alex Carter</t>
  </si>
  <si>
    <t>Prireikus šiame sąraše galite pridėti arba keisti elementus. Duomenų patvirtinimo diapazonai sukonfigūruoti iki 104 eilutės.</t>
  </si>
  <si>
    <t>4t Sunkvežimis</t>
  </si>
  <si>
    <t>Jordan Reed</t>
  </si>
  <si>
    <t>Išplėskite sąrašą pagal poreikį.</t>
  </si>
  <si>
    <t>10t Sunkvežimis</t>
  </si>
  <si>
    <t>Mia Brooks</t>
  </si>
  <si>
    <t>Nenaudojama</t>
  </si>
  <si>
    <t>Atšaukta</t>
  </si>
  <si>
    <t>Funkcija</t>
  </si>
  <si>
    <t>Pirminis naudojimas</t>
  </si>
  <si>
    <t>Formulės pavyzdys</t>
  </si>
  <si>
    <t>Netechninis paaiškinimas</t>
  </si>
  <si>
    <t>Svarbūs punktai</t>
  </si>
  <si>
    <t>TODAY</t>
  </si>
  <si>
    <t>Skydelis / Tvarkaraštis</t>
  </si>
  <si>
    <t>'=TODAY()</t>
  </si>
  <si>
    <t>Automatiškai grąžina šiandienos datą. Naudojamas šiandienos išvykimų ir aktyvių transporto priemonių skaičiui nustatyti.</t>
  </si>
  <si>
    <t>Reikšmė keičiasi priklausomai nuo dienos, kurią atidarote Excel.</t>
  </si>
  <si>
    <t>COUNTA</t>
  </si>
  <si>
    <t>Skydelis</t>
  </si>
  <si>
    <t>'=COUNTA('Registry'!$B$5:$B$104)</t>
  </si>
  <si>
    <t>Skaičiuoja neužpildytus langelius. Agreguoja registruotų transporto priemonių ID kaip bendrą transporto priemonių skaičių.</t>
  </si>
  <si>
    <t>Nereikalingi simboliai bus įskaičiuoti į bendrą sumą.</t>
  </si>
  <si>
    <t>COUNTIFS</t>
  </si>
  <si>
    <t>'=COUNTIFS('Schedule'!$C$5:$C$104,TODAY(),'Schedule'!$J$5:$J$104,"&lt;&gt;Canceled")</t>
  </si>
  <si>
    <t>Counts rows matching multiple conditions. In this example, counts today's non-canceled schedules.</t>
  </si>
  <si>
    <t>Use dropdowns to prevent inconsistencies in date and status entries.</t>
  </si>
  <si>
    <t>Dienos ataskaita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</si>
</sst>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0.00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vehicle_dispatches" displayName="vehicle_dispatches" ref="A4:N16">
  <autoFilter ref="A4:N16"/>
  <tableColumns count="14">
    <tableColumn id="1" name="Išvykimo ID"/>
    <tableColumn id="2" name="Išvykimo data"/>
    <tableColumn id="3" name="Transporto priemonė"/>
    <tableColumn id="4" name="Valstybinis numeris"/>
    <tableColumn id="5" name="Vairuotojas"/>
    <tableColumn id="6" name="Išvykimo vieta"/>
    <tableColumn id="7" name="Paskirties vieta"/>
    <tableColumn id="8" name="Pradžios laikas"/>
    <tableColumn id="9" name="Pabaigos laikas"/>
    <tableColumn id="10" name="Išvykimo būsena"/>
    <tableColumn id="11" name="Krovinys / Keleiviai"/>
    <tableColumn id="12" name="Užklausėjas"/>
    <tableColumn id="13" name="Tikslas"/>
    <tableColumn id="14" name="Pastabo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ily_reports" displayName="daily_reports" ref="A4:O16">
  <autoFilter ref="A4:O16"/>
  <tableColumns count="15">
    <tableColumn id="1" name="Ataskaitos ID"/>
    <tableColumn id="2" name="Ataskaitos data"/>
    <tableColumn id="3" name="Transporto priemonė"/>
    <tableColumn id="4" name="Valstybinis numeris"/>
    <tableColumn id="5" name="Vairuotojas"/>
    <tableColumn id="6" name="Išvykimo laikas"/>
    <tableColumn id="7" name="Grįžimo laikas"/>
    <tableColumn id="8" name="Odometro pradžia (km)"/>
    <tableColumn id="9" name="Odometro pabaiga (km)"/>
    <tableColumn id="10" name="Atstumas (km)"/>
    <tableColumn id="11" name="Darbų aprašymas"/>
    <tableColumn id="12" name="Ataskaitos būsena"/>
    <tableColumn id="13" name="Specialios pastabos"/>
    <tableColumn id="14" name="Admin peržiūrėtojas"/>
    <tableColumn id="15" name="Pastabo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fleet_status" displayName="fleet_status" ref="A4:O14">
  <autoFilter ref="A4:O14"/>
  <tableColumns count="15">
    <tableColumn id="1" name="Transporto priemonės ID"/>
    <tableColumn id="2" name="Transporto priemonės pavadinimas"/>
    <tableColumn id="3" name="Bazinė vieta"/>
    <tableColumn id="4" name="Valstybinis numeris"/>
    <tableColumn id="5" name="Transporto priemonės tipas"/>
    <tableColumn id="6" name="Dabartinė būsena"/>
    <tableColumn id="7" name="Kita apžiūros data"/>
    <tableColumn id="8" name="Maksimali apkrova (t)"/>
    <tableColumn id="9" name="Paskirtas vairuotojas"/>
    <tableColumn id="10" name="Išvykimo būsena"/>
    <tableColumn id="11" name="Šiandienos maršrutas"/>
    <tableColumn id="12" name="Odometras (km)"/>
    <tableColumn id="13" name="Admin būsena"/>
    <tableColumn id="14" name="Pastabos"/>
    <tableColumn id="15" name="Įvertinima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change_history" displayName="change_history" ref="A4:M24">
  <autoFilter ref="A4:M24"/>
  <tableColumns count="13">
    <tableColumn id="1" name="Istorijos ID"/>
    <tableColumn id="2" name="Pakeitimo data / laikas"/>
    <tableColumn id="3" name="Tikslinio tvarkaraščio ID"/>
    <tableColumn id="4" name="Pakeistas laukas"/>
    <tableColumn id="5" name="Prieš"/>
    <tableColumn id="6" name="Po"/>
    <tableColumn id="7" name="Operatorius"/>
    <tableColumn id="8" name="Patvirtintojas"/>
    <tableColumn id="9" name="Priežastis"/>
    <tableColumn id="10" name="Būsena"/>
    <tableColumn id="11" name="Pastabos"/>
    <tableColumn id="12" name="Šaltinio lapas"/>
    <tableColumn id="13" name="Audito žyma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H27">
  <autoFilter ref="A4:H27"/>
  <tableColumns count="8">
    <tableColumn id="1" name="Vietų sąrašas"/>
    <tableColumn id="2" name="Transporto priemonių tipų sąrašas"/>
    <tableColumn id="3" name="Vairuotojų sąrašas"/>
    <tableColumn id="4" name="Transporto priemonių būsenų sąrašas"/>
    <tableColumn id="5" name="Tvarkaraščio būsenų sąrašas"/>
    <tableColumn id="6" name="Admin būsenų sąrašas"/>
    <tableColumn id="7" name="Keistinų laukų sąrašas"/>
    <tableColumn id="8" name="Papildyma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formulas_table" displayName="formulas_table" ref="A4:E27">
  <autoFilter ref="A4:E27"/>
  <tableColumns count="5">
    <tableColumn id="1" name="Funkcija"/>
    <tableColumn id="2" name="Pirminis naudojimas"/>
    <tableColumn id="3" name="Formulės pavyzdys"/>
    <tableColumn id="4" name="Netechninis paaiškinimas"/>
    <tableColumn id="5" name="Svarbūs punktai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2"/>
    <col customWidth="true" max="2" min="2" width="26"/>
    <col customWidth="true" max="3" min="3" width="58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  <c r="C4" s="3" t="s">
        <v>11</v>
      </c>
    </row>
    <row r="5" ht="21" customHeight="true">
      <c r="A5" s="6" t="s">
        <v>12</v>
      </c>
      <c r="B5" s="4" t="s">
        <v>13</v>
      </c>
      <c r="C5" s="4" t="s">
        <v>14</v>
      </c>
    </row>
    <row r="6" ht="21" customHeight="true">
      <c r="A6" s="6" t="s">
        <v>15</v>
      </c>
      <c r="B6" s="4" t="s">
        <v>16</v>
      </c>
      <c r="C6" s="4" t="s">
        <v>17</v>
      </c>
    </row>
    <row r="7" ht="21" customHeight="true">
      <c r="A7" s="6" t="s">
        <v>18</v>
      </c>
      <c r="B7" s="4" t="s">
        <v>19</v>
      </c>
      <c r="C7" s="4" t="s">
        <v>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5" type="custom">
      <formula1>LEN(TRIM(A5))&gt;0</formula1>
    </dataValidation>
  </dataValidations>
  <pageSetup fitToHeight="0" fitToWidth="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8"/>
    <col customWidth="true" max="2" min="2" width="18"/>
    <col customWidth="true" max="3" min="3" width="48"/>
    <col customWidth="true" max="26" min="4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21</v>
      </c>
      <c r="B4" s="3" t="s">
        <v>22</v>
      </c>
      <c r="C4" s="3" t="s">
        <v>23</v>
      </c>
    </row>
    <row r="5" ht="21" customHeight="true">
      <c r="A5" s="6" t="s">
        <v>24</v>
      </c>
      <c r="B5" s="5" t="str">
        <f>COUNTIF(vehicle_dispatches[Išvykimo būsena],"Suplanuota")+COUNTIF(vehicle_dispatches[Išvykimo būsena],"Vykdoma")</f>
        <v>25</v>
      </c>
      <c r="C5" s="4" t="s">
        <v>26</v>
      </c>
    </row>
    <row r="6" ht="21" customHeight="true">
      <c r="A6" s="6" t="s">
        <v>27</v>
      </c>
      <c r="B6" s="5" t="s">
        <v>25</v>
      </c>
      <c r="C6" s="4" t="s">
        <v>28</v>
      </c>
    </row>
    <row r="7" ht="21" customHeight="true">
      <c r="A7" s="6" t="s">
        <v>29</v>
      </c>
      <c r="B7" s="5" t="s">
        <v>25</v>
      </c>
      <c r="C7" s="4" t="s">
        <v>30</v>
      </c>
    </row>
    <row r="8" ht="21" customHeight="true">
      <c r="A8" s="6" t="s">
        <v>31</v>
      </c>
      <c r="B8" s="5" t="str">
        <f>COUNTIF(daily_reports[Ataskaitos būsena],"Pateikta")</f>
        <v>25</v>
      </c>
      <c r="C8" s="4" t="s">
        <v>32</v>
      </c>
    </row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6" type="custom">
      <formula1>LEN(TRIM(A5))&gt;0</formula1>
    </dataValidation>
  </dataValidations>
  <pageSetup fitToHeight="0" fitToWidth="1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6"/>
    <col customWidth="true" max="5" min="3" width="18"/>
    <col customWidth="true" max="7" min="6" width="22"/>
    <col customWidth="true" max="9" min="8" width="14"/>
    <col customWidth="true" max="12" min="10" width="18"/>
    <col customWidth="true" max="13" min="13" width="24"/>
    <col customWidth="true" max="14" min="14" width="36"/>
    <col customWidth="true" max="26" min="1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40</v>
      </c>
      <c r="I4" s="3" t="s">
        <v>41</v>
      </c>
      <c r="J4" s="3" t="s">
        <v>42</v>
      </c>
      <c r="K4" s="3" t="s">
        <v>43</v>
      </c>
      <c r="L4" s="3" t="s">
        <v>44</v>
      </c>
      <c r="M4" s="3" t="s">
        <v>45</v>
      </c>
      <c r="N4" s="3" t="s">
        <v>46</v>
      </c>
    </row>
    <row r="5" ht="21" customHeight="true">
      <c r="A5" s="6" t="s">
        <v>47</v>
      </c>
      <c r="B5" s="12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4" t="s">
        <v>54</v>
      </c>
      <c r="I5" s="4" t="s">
        <v>55</v>
      </c>
      <c r="J5" s="4" t="s">
        <v>56</v>
      </c>
      <c r="K5" s="4" t="s">
        <v>57</v>
      </c>
      <c r="L5" s="4" t="s">
        <v>58</v>
      </c>
      <c r="M5" s="4" t="s">
        <v>59</v>
      </c>
      <c r="N5" s="4" t="s">
        <v>60</v>
      </c>
    </row>
    <row r="6" ht="21" customHeight="true">
      <c r="A6" s="6" t="s">
        <v>61</v>
      </c>
      <c r="B6" s="12" t="s">
        <v>48</v>
      </c>
      <c r="C6" s="4" t="s">
        <v>62</v>
      </c>
      <c r="D6" s="4" t="s">
        <v>63</v>
      </c>
      <c r="E6" s="4" t="s">
        <v>64</v>
      </c>
      <c r="F6" s="4" t="s">
        <v>52</v>
      </c>
      <c r="G6" s="4" t="s">
        <v>65</v>
      </c>
      <c r="H6" s="4" t="s">
        <v>66</v>
      </c>
      <c r="I6" s="4" t="s">
        <v>67</v>
      </c>
      <c r="J6" s="4" t="s">
        <v>68</v>
      </c>
      <c r="K6" s="4" t="s">
        <v>69</v>
      </c>
      <c r="L6" s="4" t="s">
        <v>70</v>
      </c>
      <c r="M6" s="4" t="s">
        <v>71</v>
      </c>
      <c r="N6" s="4" t="s">
        <v>72</v>
      </c>
    </row>
    <row r="7" ht="21" customHeight="true">
      <c r="A7" s="6" t="s">
        <v>73</v>
      </c>
      <c r="B7" s="12" t="s">
        <v>74</v>
      </c>
      <c r="C7" s="4" t="s">
        <v>75</v>
      </c>
      <c r="D7" s="4" t="s">
        <v>76</v>
      </c>
      <c r="E7" s="4" t="s">
        <v>77</v>
      </c>
      <c r="F7" s="4" t="s">
        <v>78</v>
      </c>
      <c r="G7" s="4" t="s">
        <v>79</v>
      </c>
      <c r="H7" s="4" t="s">
        <v>80</v>
      </c>
      <c r="I7" s="4" t="s">
        <v>81</v>
      </c>
      <c r="J7" s="4" t="s">
        <v>82</v>
      </c>
      <c r="K7" s="4" t="s">
        <v>83</v>
      </c>
      <c r="L7" s="4" t="s">
        <v>84</v>
      </c>
      <c r="M7" s="4" t="s">
        <v>85</v>
      </c>
      <c r="N7" s="4" t="s">
        <v>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6"/>
    <col customWidth="true" max="5" min="3" width="18"/>
    <col customWidth="true" max="7" min="6" width="14"/>
    <col customWidth="true" max="9" min="8" width="18"/>
    <col customWidth="true" max="10" min="10" width="16"/>
    <col customWidth="true" max="11" min="11" width="28"/>
    <col customWidth="true" max="12" min="12" width="16"/>
    <col customWidth="true" max="13" min="13" width="28"/>
    <col customWidth="true" max="14" min="14" width="18"/>
    <col customWidth="true" max="15" min="15" width="32"/>
    <col customWidth="true" max="26" min="16" width="18"/>
  </cols>
  <sheetData>
    <row r="1" ht="32" customHeight="true">
      <c r="A1" s="1" t="s">
        <v>213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86</v>
      </c>
      <c r="B4" s="3" t="s">
        <v>87</v>
      </c>
      <c r="C4" s="3" t="s">
        <v>35</v>
      </c>
      <c r="D4" s="3" t="s">
        <v>36</v>
      </c>
      <c r="E4" s="3" t="s">
        <v>37</v>
      </c>
      <c r="F4" s="3" t="s">
        <v>88</v>
      </c>
      <c r="G4" s="3" t="s">
        <v>89</v>
      </c>
      <c r="H4" s="3" t="s">
        <v>90</v>
      </c>
      <c r="I4" s="3" t="s">
        <v>91</v>
      </c>
      <c r="J4" s="3" t="s">
        <v>92</v>
      </c>
      <c r="K4" s="3" t="s">
        <v>93</v>
      </c>
      <c r="L4" s="3" t="s">
        <v>94</v>
      </c>
      <c r="M4" s="3" t="s">
        <v>95</v>
      </c>
      <c r="N4" s="3" t="s">
        <v>96</v>
      </c>
      <c r="O4" s="3" t="s">
        <v>46</v>
      </c>
    </row>
    <row r="5" ht="21" customHeight="true">
      <c r="A5" s="6" t="s">
        <v>97</v>
      </c>
      <c r="B5" s="12" t="s">
        <v>48</v>
      </c>
      <c r="C5" s="4" t="s">
        <v>49</v>
      </c>
      <c r="D5" s="4" t="s">
        <v>50</v>
      </c>
      <c r="E5" s="4" t="s">
        <v>51</v>
      </c>
      <c r="F5" s="4" t="s">
        <v>54</v>
      </c>
      <c r="G5" s="4" t="s">
        <v>55</v>
      </c>
      <c r="H5" s="4" t="s">
        <v>98</v>
      </c>
      <c r="I5" s="4" t="s">
        <v>99</v>
      </c>
      <c r="J5" s="13" t="s">
        <v>100</v>
      </c>
      <c r="K5" s="4" t="s">
        <v>101</v>
      </c>
      <c r="L5" s="4" t="s">
        <v>102</v>
      </c>
      <c r="M5" s="4" t="s">
        <v>103</v>
      </c>
      <c r="N5" s="4" t="s">
        <v>104</v>
      </c>
      <c r="O5" s="4" t="s">
        <v>25</v>
      </c>
    </row>
    <row r="6" ht="21" customHeight="true">
      <c r="A6" s="6" t="s">
        <v>105</v>
      </c>
      <c r="B6" s="12" t="s">
        <v>48</v>
      </c>
      <c r="C6" s="4" t="s">
        <v>62</v>
      </c>
      <c r="D6" s="4" t="s">
        <v>63</v>
      </c>
      <c r="E6" s="4" t="s">
        <v>64</v>
      </c>
      <c r="F6" s="4" t="s">
        <v>66</v>
      </c>
      <c r="G6" s="4" t="s">
        <v>67</v>
      </c>
      <c r="H6" s="4" t="s">
        <v>106</v>
      </c>
      <c r="I6" s="4" t="s">
        <v>107</v>
      </c>
      <c r="J6" s="13" t="s">
        <v>108</v>
      </c>
      <c r="K6" s="4" t="s">
        <v>109</v>
      </c>
      <c r="L6" s="4" t="s">
        <v>110</v>
      </c>
      <c r="M6" s="4" t="s">
        <v>111</v>
      </c>
      <c r="N6" s="4" t="s">
        <v>112</v>
      </c>
      <c r="O6" s="4" t="s">
        <v>25</v>
      </c>
    </row>
    <row r="7" ht="21" customHeight="true">
      <c r="A7" s="6" t="s">
        <v>113</v>
      </c>
      <c r="B7" s="12" t="s">
        <v>114</v>
      </c>
      <c r="C7" s="4" t="s">
        <v>49</v>
      </c>
      <c r="D7" s="4" t="s">
        <v>50</v>
      </c>
      <c r="E7" s="4" t="s">
        <v>51</v>
      </c>
      <c r="F7" s="4" t="s">
        <v>115</v>
      </c>
      <c r="G7" s="4" t="s">
        <v>81</v>
      </c>
      <c r="H7" s="4" t="s">
        <v>116</v>
      </c>
      <c r="I7" s="4" t="s">
        <v>98</v>
      </c>
      <c r="J7" s="13" t="s">
        <v>108</v>
      </c>
      <c r="K7" s="4" t="s">
        <v>117</v>
      </c>
      <c r="L7" s="4" t="s">
        <v>110</v>
      </c>
      <c r="M7" s="4" t="s">
        <v>25</v>
      </c>
      <c r="N7" s="4" t="s">
        <v>104</v>
      </c>
      <c r="O7" s="4" t="s">
        <v>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20"/>
    <col customWidth="true" max="3" min="3" width="22"/>
    <col customWidth="true" max="7" min="4" width="18"/>
    <col customWidth="true" max="8" min="8" width="16"/>
    <col customWidth="true" max="10" min="9" width="18"/>
    <col customWidth="true" max="11" min="11" width="28"/>
    <col customWidth="true" max="12" min="12" width="18"/>
    <col customWidth="true" max="13" min="13" width="16"/>
    <col customWidth="true" max="14" min="14" width="28"/>
    <col customWidth="true" max="15" min="15" width="16"/>
    <col customWidth="true" max="26" min="16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118</v>
      </c>
      <c r="B4" s="3" t="s">
        <v>119</v>
      </c>
      <c r="C4" s="3" t="s">
        <v>120</v>
      </c>
      <c r="D4" s="3" t="s">
        <v>36</v>
      </c>
      <c r="E4" s="3" t="s">
        <v>121</v>
      </c>
      <c r="F4" s="3" t="s">
        <v>122</v>
      </c>
      <c r="G4" s="3" t="s">
        <v>123</v>
      </c>
      <c r="H4" s="3" t="s">
        <v>124</v>
      </c>
      <c r="I4" s="3" t="s">
        <v>125</v>
      </c>
      <c r="J4" s="3" t="s">
        <v>42</v>
      </c>
      <c r="K4" s="3" t="s">
        <v>126</v>
      </c>
      <c r="L4" s="3" t="s">
        <v>127</v>
      </c>
      <c r="M4" s="3" t="s">
        <v>128</v>
      </c>
      <c r="N4" s="3" t="s">
        <v>46</v>
      </c>
      <c r="O4" s="3" t="s">
        <v>129</v>
      </c>
    </row>
    <row r="5" ht="21" customHeight="true">
      <c r="A5" s="6" t="s">
        <v>130</v>
      </c>
      <c r="B5" s="4" t="s">
        <v>49</v>
      </c>
      <c r="C5" s="4" t="s">
        <v>52</v>
      </c>
      <c r="D5" s="4" t="s">
        <v>50</v>
      </c>
      <c r="E5" s="4" t="s">
        <v>131</v>
      </c>
      <c r="F5" s="4" t="s">
        <v>132</v>
      </c>
      <c r="G5" s="12" t="s">
        <v>133</v>
      </c>
      <c r="H5" s="13" t="s">
        <v>134</v>
      </c>
      <c r="I5" s="4" t="s">
        <v>51</v>
      </c>
      <c r="J5" s="4" t="s">
        <v>56</v>
      </c>
      <c r="K5" s="4" t="s">
        <v>135</v>
      </c>
      <c r="L5" s="4" t="s">
        <v>99</v>
      </c>
      <c r="M5" s="4" t="s">
        <v>136</v>
      </c>
      <c r="N5" s="4" t="s">
        <v>103</v>
      </c>
      <c r="O5" s="4" t="s">
        <v>137</v>
      </c>
    </row>
    <row r="6" ht="21" customHeight="true">
      <c r="A6" s="6" t="s">
        <v>138</v>
      </c>
      <c r="B6" s="4" t="s">
        <v>62</v>
      </c>
      <c r="C6" s="4" t="s">
        <v>52</v>
      </c>
      <c r="D6" s="4" t="s">
        <v>63</v>
      </c>
      <c r="E6" s="4" t="s">
        <v>139</v>
      </c>
      <c r="F6" s="4" t="s">
        <v>132</v>
      </c>
      <c r="G6" s="12" t="s">
        <v>140</v>
      </c>
      <c r="H6" s="13" t="s">
        <v>141</v>
      </c>
      <c r="I6" s="4" t="s">
        <v>64</v>
      </c>
      <c r="J6" s="4" t="s">
        <v>68</v>
      </c>
      <c r="K6" s="4" t="s">
        <v>142</v>
      </c>
      <c r="L6" s="4" t="s">
        <v>107</v>
      </c>
      <c r="M6" s="4" t="s">
        <v>143</v>
      </c>
      <c r="N6" s="4" t="s">
        <v>144</v>
      </c>
      <c r="O6" s="4" t="s">
        <v>145</v>
      </c>
    </row>
    <row r="7" ht="21" customHeight="true">
      <c r="A7" s="6" t="s">
        <v>146</v>
      </c>
      <c r="B7" s="4" t="s">
        <v>75</v>
      </c>
      <c r="C7" s="4" t="s">
        <v>78</v>
      </c>
      <c r="D7" s="4" t="s">
        <v>76</v>
      </c>
      <c r="E7" s="4" t="s">
        <v>147</v>
      </c>
      <c r="F7" s="4" t="s">
        <v>148</v>
      </c>
      <c r="G7" s="12" t="s">
        <v>149</v>
      </c>
      <c r="H7" s="13" t="s">
        <v>150</v>
      </c>
      <c r="I7" s="4" t="s">
        <v>77</v>
      </c>
      <c r="J7" s="4" t="s">
        <v>82</v>
      </c>
      <c r="K7" s="4" t="s">
        <v>151</v>
      </c>
      <c r="L7" s="4" t="s">
        <v>152</v>
      </c>
      <c r="M7" s="4" t="s">
        <v>136</v>
      </c>
      <c r="N7" s="4" t="s">
        <v>153</v>
      </c>
      <c r="O7" s="4" t="s">
        <v>137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0"/>
    <col customWidth="true" max="8" min="3" width="18"/>
    <col customWidth="true" max="9" min="9" width="28"/>
    <col customWidth="true" max="10" min="10" width="16"/>
    <col customWidth="true" max="11" min="11" width="28"/>
    <col customWidth="true" max="12" min="12" width="20"/>
    <col customWidth="true" max="13" min="13" width="16"/>
    <col customWidth="true" max="26" min="1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155</v>
      </c>
      <c r="C4" s="3" t="s">
        <v>156</v>
      </c>
      <c r="D4" s="3" t="s">
        <v>157</v>
      </c>
      <c r="E4" s="3" t="s">
        <v>158</v>
      </c>
      <c r="F4" s="3" t="s">
        <v>159</v>
      </c>
      <c r="G4" s="3" t="s">
        <v>160</v>
      </c>
      <c r="H4" s="3" t="s">
        <v>161</v>
      </c>
      <c r="I4" s="3" t="s">
        <v>162</v>
      </c>
      <c r="J4" s="3" t="s">
        <v>163</v>
      </c>
      <c r="K4" s="3" t="s">
        <v>46</v>
      </c>
      <c r="L4" s="3" t="s">
        <v>164</v>
      </c>
      <c r="M4" s="3" t="s">
        <v>165</v>
      </c>
    </row>
    <row r="5" ht="21" customHeight="true">
      <c r="A5" s="6" t="s">
        <v>166</v>
      </c>
      <c r="B5" s="14" t="s">
        <v>167</v>
      </c>
      <c r="C5" s="4" t="s">
        <v>47</v>
      </c>
      <c r="D5" s="4" t="s">
        <v>42</v>
      </c>
      <c r="E5" s="4" t="s">
        <v>68</v>
      </c>
      <c r="F5" s="4" t="s">
        <v>56</v>
      </c>
      <c r="G5" s="4" t="s">
        <v>51</v>
      </c>
      <c r="H5" s="4" t="s">
        <v>168</v>
      </c>
      <c r="I5" s="4" t="s">
        <v>169</v>
      </c>
      <c r="J5" s="4" t="s">
        <v>56</v>
      </c>
      <c r="K5" s="4" t="s">
        <v>170</v>
      </c>
      <c r="L5" s="4" t="s">
        <v>3</v>
      </c>
      <c r="M5" s="4" t="s">
        <v>171</v>
      </c>
    </row>
    <row r="6" ht="21" customHeight="true">
      <c r="A6" s="6" t="s">
        <v>172</v>
      </c>
      <c r="B6" s="14" t="s">
        <v>173</v>
      </c>
      <c r="C6" s="4" t="s">
        <v>105</v>
      </c>
      <c r="D6" s="4" t="s">
        <v>94</v>
      </c>
      <c r="E6" s="4" t="s">
        <v>102</v>
      </c>
      <c r="F6" s="4" t="s">
        <v>110</v>
      </c>
      <c r="G6" s="4" t="s">
        <v>64</v>
      </c>
      <c r="H6" s="4" t="s">
        <v>174</v>
      </c>
      <c r="I6" s="4" t="s">
        <v>175</v>
      </c>
      <c r="J6" s="4" t="s">
        <v>56</v>
      </c>
      <c r="K6" s="4" t="s">
        <v>103</v>
      </c>
      <c r="L6" s="4" t="s">
        <v>4</v>
      </c>
      <c r="M6" s="4" t="s">
        <v>171</v>
      </c>
    </row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5" min="4" width="24"/>
    <col customWidth="true" max="6" min="6" width="18"/>
    <col customWidth="true" max="7" min="7" width="24"/>
    <col customWidth="true" max="8" min="8" width="36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176</v>
      </c>
      <c r="B4" s="3" t="s">
        <v>177</v>
      </c>
      <c r="C4" s="3" t="s">
        <v>178</v>
      </c>
      <c r="D4" s="3" t="s">
        <v>179</v>
      </c>
      <c r="E4" s="3" t="s">
        <v>180</v>
      </c>
      <c r="F4" s="3" t="s">
        <v>181</v>
      </c>
      <c r="G4" s="3" t="s">
        <v>182</v>
      </c>
      <c r="H4" s="3" t="s">
        <v>183</v>
      </c>
    </row>
    <row r="5" ht="21" customHeight="true">
      <c r="A5" s="6" t="s">
        <v>184</v>
      </c>
      <c r="B5" s="4" t="s">
        <v>139</v>
      </c>
      <c r="C5" s="4" t="s">
        <v>185</v>
      </c>
      <c r="D5" s="4" t="s">
        <v>132</v>
      </c>
      <c r="E5" s="4" t="s">
        <v>82</v>
      </c>
      <c r="F5" s="4" t="s">
        <v>136</v>
      </c>
      <c r="G5" s="4" t="s">
        <v>34</v>
      </c>
      <c r="H5" s="4" t="s">
        <v>186</v>
      </c>
    </row>
    <row r="6" ht="21" customHeight="true">
      <c r="A6" s="6" t="s">
        <v>65</v>
      </c>
      <c r="B6" s="4" t="s">
        <v>187</v>
      </c>
      <c r="C6" s="4" t="s">
        <v>188</v>
      </c>
      <c r="D6" s="4" t="s">
        <v>148</v>
      </c>
      <c r="E6" s="4" t="s">
        <v>56</v>
      </c>
      <c r="F6" s="4" t="s">
        <v>143</v>
      </c>
      <c r="G6" s="4" t="s">
        <v>35</v>
      </c>
      <c r="H6" s="4" t="s">
        <v>189</v>
      </c>
    </row>
    <row r="7" ht="21" customHeight="true">
      <c r="A7" s="6" t="s">
        <v>78</v>
      </c>
      <c r="B7" s="4" t="s">
        <v>190</v>
      </c>
      <c r="C7" s="4" t="s">
        <v>191</v>
      </c>
      <c r="D7" s="4" t="s">
        <v>192</v>
      </c>
      <c r="E7" s="4" t="s">
        <v>193</v>
      </c>
      <c r="F7" s="4" t="s">
        <v>110</v>
      </c>
      <c r="G7" s="4" t="s">
        <v>37</v>
      </c>
      <c r="H7" s="4" t="s">
        <v>189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36"/>
    <col customWidth="true" max="26" min="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194</v>
      </c>
      <c r="B4" s="3" t="s">
        <v>195</v>
      </c>
      <c r="C4" s="3" t="s">
        <v>196</v>
      </c>
      <c r="D4" s="3" t="s">
        <v>197</v>
      </c>
      <c r="E4" s="3" t="s">
        <v>198</v>
      </c>
    </row>
    <row r="5" ht="21" customHeight="true">
      <c r="A5" s="6" t="s">
        <v>199</v>
      </c>
      <c r="B5" s="4" t="s">
        <v>200</v>
      </c>
      <c r="C5" s="4" t="s">
        <v>201</v>
      </c>
      <c r="D5" s="4" t="s">
        <v>202</v>
      </c>
      <c r="E5" s="4" t="s">
        <v>203</v>
      </c>
    </row>
    <row r="6" ht="21" customHeight="true">
      <c r="A6" s="6" t="s">
        <v>204</v>
      </c>
      <c r="B6" s="4" t="s">
        <v>205</v>
      </c>
      <c r="C6" s="4" t="s">
        <v>206</v>
      </c>
      <c r="D6" s="4" t="s">
        <v>207</v>
      </c>
      <c r="E6" s="4" t="s">
        <v>208</v>
      </c>
    </row>
    <row r="7" ht="21" customHeight="true">
      <c r="A7" s="6" t="s">
        <v>209</v>
      </c>
      <c r="B7" s="4" t="s">
        <v>205</v>
      </c>
      <c r="C7" s="4" t="s">
        <v>210</v>
      </c>
      <c r="D7" s="4" t="s">
        <v>211</v>
      </c>
      <c r="E7" s="4" t="s">
        <v>212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Transporto priemonių išvykimų ir dienos ataskaitų skydelis</dc:title>
  <dc:creator>Finite Field</dc:creator>
  <dc:description>Excel šablonas transporto priemonių išvykimų tvarkaraščiams, dienos ataskaitoms, būsenos žurnalams ir pakeitimų istorijai valdyti.</dc:description>
  <lastModifiedBy>Finite Field</lastModifiedBy>
  <dc:language>lt</dc:language>
  <dcterms:created xsi:type="dcterms:W3CDTF">2006-09-16T00:00:00Z</dcterms:created>
  <dcterms:modified xsi:type="dcterms:W3CDTF">2006-09-16T00:00:00Z</dcterms:modified>
</coreProperties>
</file>